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 - Professional Services\Operations\Investment Software\Final RFP and Attachments\"/>
    </mc:Choice>
  </mc:AlternateContent>
  <xr:revisionPtr revIDLastSave="0" documentId="8_{B4644C47-96DE-4EAA-B240-5D5C8BE9EB96}" xr6:coauthVersionLast="36" xr6:coauthVersionMax="36" xr10:uidLastSave="{00000000-0000-0000-0000-000000000000}"/>
  <bookViews>
    <workbookView xWindow="-120" yWindow="-120" windowWidth="21840" windowHeight="13140" xr2:uid="{C28DB06A-AB2B-40D7-9EC1-0ADD23A23FF9}"/>
  </bookViews>
  <sheets>
    <sheet name="Subscription" sheetId="3" r:id="rId1"/>
    <sheet name="On Premise" sheetId="4" r:id="rId2"/>
  </sheets>
  <definedNames>
    <definedName name="_xlnm.Print_Area" localSheetId="1">'On Premise'!$A$1:$I$72</definedName>
    <definedName name="_xlnm.Print_Area" localSheetId="0">Subscription!$A$1:$O$66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7" i="4" l="1"/>
  <c r="G56" i="3"/>
  <c r="G17" i="3"/>
  <c r="K7" i="3" l="1"/>
  <c r="O12" i="3"/>
  <c r="O11" i="3"/>
  <c r="O6" i="3"/>
  <c r="O7" i="3"/>
  <c r="O8" i="3"/>
  <c r="O5" i="3"/>
  <c r="K12" i="3"/>
  <c r="K11" i="3"/>
  <c r="K6" i="3"/>
  <c r="K8" i="3"/>
  <c r="K5" i="3"/>
  <c r="K9" i="3" l="1"/>
  <c r="G12" i="3"/>
  <c r="G11" i="3"/>
  <c r="G9" i="3"/>
  <c r="G6" i="3"/>
  <c r="G7" i="3"/>
  <c r="G8" i="3"/>
  <c r="G5" i="3"/>
  <c r="F35" i="3" l="1"/>
  <c r="G35" i="3"/>
  <c r="F30" i="3"/>
  <c r="G30" i="3"/>
  <c r="F23" i="3"/>
  <c r="G23" i="3"/>
  <c r="E23" i="3"/>
  <c r="E23" i="4"/>
  <c r="F23" i="4"/>
  <c r="D23" i="4"/>
  <c r="G21" i="3"/>
  <c r="G20" i="3"/>
  <c r="F21" i="4"/>
  <c r="F20" i="4"/>
  <c r="N9" i="3"/>
  <c r="N14" i="3" s="1"/>
  <c r="M9" i="3"/>
  <c r="M14" i="3" s="1"/>
  <c r="J9" i="3"/>
  <c r="J14" i="3" s="1"/>
  <c r="I9" i="3"/>
  <c r="I14" i="3" s="1"/>
  <c r="K14" i="3" l="1"/>
  <c r="O9" i="3"/>
  <c r="O14" i="3" s="1"/>
  <c r="F50" i="4"/>
  <c r="F49" i="4"/>
  <c r="F51" i="4" s="1"/>
  <c r="F45" i="4"/>
  <c r="F44" i="4"/>
  <c r="F43" i="4"/>
  <c r="F39" i="4"/>
  <c r="F38" i="4"/>
  <c r="F34" i="4"/>
  <c r="F33" i="4"/>
  <c r="F27" i="4"/>
  <c r="F28" i="4"/>
  <c r="F29" i="4"/>
  <c r="F26" i="4"/>
  <c r="G50" i="3"/>
  <c r="G49" i="3"/>
  <c r="G51" i="3" s="1"/>
  <c r="G45" i="3"/>
  <c r="G44" i="3"/>
  <c r="G43" i="3"/>
  <c r="G39" i="3"/>
  <c r="G38" i="3"/>
  <c r="G40" i="3" s="1"/>
  <c r="G34" i="3"/>
  <c r="G33" i="3"/>
  <c r="G27" i="3"/>
  <c r="G28" i="3"/>
  <c r="G29" i="3"/>
  <c r="G26" i="3"/>
  <c r="E66" i="4"/>
  <c r="D66" i="4"/>
  <c r="F65" i="4"/>
  <c r="F64" i="4"/>
  <c r="F66" i="4" s="1"/>
  <c r="F61" i="4"/>
  <c r="E51" i="4"/>
  <c r="D51" i="4"/>
  <c r="E46" i="4"/>
  <c r="D46" i="4"/>
  <c r="E40" i="4"/>
  <c r="D40" i="4"/>
  <c r="E35" i="4"/>
  <c r="D35" i="4"/>
  <c r="E30" i="4"/>
  <c r="D30" i="4"/>
  <c r="F12" i="4"/>
  <c r="F11" i="4"/>
  <c r="E9" i="4"/>
  <c r="E14" i="4" s="1"/>
  <c r="D9" i="4"/>
  <c r="D14" i="4" s="1"/>
  <c r="F8" i="4"/>
  <c r="F7" i="4"/>
  <c r="F6" i="4"/>
  <c r="F5" i="4"/>
  <c r="G60" i="3"/>
  <c r="F51" i="3"/>
  <c r="E51" i="3"/>
  <c r="F46" i="3"/>
  <c r="E46" i="3"/>
  <c r="F40" i="3"/>
  <c r="E40" i="3"/>
  <c r="E35" i="3"/>
  <c r="E30" i="3"/>
  <c r="F9" i="3"/>
  <c r="F14" i="3" s="1"/>
  <c r="E9" i="3"/>
  <c r="E14" i="3" s="1"/>
  <c r="G46" i="3" l="1"/>
  <c r="G14" i="3"/>
  <c r="F40" i="4"/>
  <c r="F46" i="4"/>
  <c r="F9" i="4"/>
  <c r="F14" i="4" s="1"/>
  <c r="F30" i="4"/>
  <c r="F35" i="4"/>
</calcChain>
</file>

<file path=xl/sharedStrings.xml><?xml version="1.0" encoding="utf-8"?>
<sst xmlns="http://schemas.openxmlformats.org/spreadsheetml/2006/main" count="193" uniqueCount="94">
  <si>
    <t>A</t>
  </si>
  <si>
    <t>Software Purchase- on Premise</t>
  </si>
  <si>
    <t>Investment Module</t>
  </si>
  <si>
    <t>Risk Management Module</t>
  </si>
  <si>
    <t>Cost</t>
  </si>
  <si>
    <t>Net Cost</t>
  </si>
  <si>
    <t>Compliance Module (for example, authorization limits, collateral monitoring, calculation of market values, alerts when certain criteria are met</t>
  </si>
  <si>
    <t>Other Modules need to support item no.1-3 to be functional</t>
  </si>
  <si>
    <t>Subtotal</t>
  </si>
  <si>
    <t>Cash Management Module</t>
  </si>
  <si>
    <t>Accounting module</t>
  </si>
  <si>
    <t>Total of Software Cost</t>
  </si>
  <si>
    <t>Discount (-)</t>
  </si>
  <si>
    <t>B</t>
  </si>
  <si>
    <t>C</t>
  </si>
  <si>
    <t>Lead PM</t>
  </si>
  <si>
    <t>Associate PM</t>
  </si>
  <si>
    <t>Hour</t>
  </si>
  <si>
    <t>Total</t>
  </si>
  <si>
    <t>Hourly Rate</t>
  </si>
  <si>
    <t>Others</t>
  </si>
  <si>
    <t>Total of Implementation Cost</t>
  </si>
  <si>
    <t>D</t>
  </si>
  <si>
    <t>Grand Total</t>
  </si>
  <si>
    <t>F</t>
  </si>
  <si>
    <t>G</t>
  </si>
  <si>
    <t>H</t>
  </si>
  <si>
    <t>Assigned Staff-1</t>
  </si>
  <si>
    <t>Assigned Staff-2</t>
  </si>
  <si>
    <t>Super User Training</t>
  </si>
  <si>
    <t>Regular User Training</t>
  </si>
  <si>
    <t>Solution Architect/ Engineer</t>
  </si>
  <si>
    <t>I</t>
  </si>
  <si>
    <t xml:space="preserve"> </t>
  </si>
  <si>
    <t>K</t>
  </si>
  <si>
    <t>Number of onsite visits- Travel</t>
  </si>
  <si>
    <t>Number of Meals related to onsite visits</t>
  </si>
  <si>
    <t># of visits</t>
  </si>
  <si>
    <t>cost per visit</t>
  </si>
  <si>
    <t>J</t>
  </si>
  <si>
    <t>Reimbursable Expenses- Travel &amp; Meals</t>
  </si>
  <si>
    <t>Total of Reimbursable Expenses</t>
  </si>
  <si>
    <t>L</t>
  </si>
  <si>
    <t>Hosting Service</t>
  </si>
  <si>
    <t>Production Environment</t>
  </si>
  <si>
    <t>Test Environment</t>
  </si>
  <si>
    <t>Annual Cost</t>
  </si>
  <si>
    <t>Discounts(-)</t>
  </si>
  <si>
    <t>Total of Hosting Service</t>
  </si>
  <si>
    <t>Standard Modules</t>
  </si>
  <si>
    <t>Modules are grouped together and sold as a package which is comprised of section A1 through A3 and more, list the detail of each module.</t>
  </si>
  <si>
    <t>DASNY Investment Software Pricing Schedule</t>
  </si>
  <si>
    <r>
      <rPr>
        <b/>
        <u/>
        <sz val="12"/>
        <color theme="1"/>
        <rFont val="Calibri"/>
        <family val="2"/>
        <scheme val="minor"/>
      </rPr>
      <t>Subscription Model</t>
    </r>
    <r>
      <rPr>
        <b/>
        <sz val="12"/>
        <color theme="1"/>
        <rFont val="Calibri"/>
        <family val="2"/>
        <scheme val="minor"/>
      </rPr>
      <t xml:space="preserve"> only </t>
    </r>
  </si>
  <si>
    <r>
      <rPr>
        <b/>
        <u/>
        <sz val="12"/>
        <color theme="1"/>
        <rFont val="Calibri"/>
        <family val="2"/>
        <scheme val="minor"/>
      </rPr>
      <t xml:space="preserve">On Premise (Software Purchase) Model </t>
    </r>
    <r>
      <rPr>
        <b/>
        <sz val="12"/>
        <color theme="1"/>
        <rFont val="Calibri"/>
        <family val="2"/>
        <scheme val="minor"/>
      </rPr>
      <t xml:space="preserve">only </t>
    </r>
  </si>
  <si>
    <t>Cost per User or per block (e.g. 10 per block)</t>
  </si>
  <si>
    <t># of Users</t>
  </si>
  <si>
    <t>Net Annual Cost</t>
  </si>
  <si>
    <t>Implementation (see note 1)</t>
  </si>
  <si>
    <t>Integration (see note 2)</t>
  </si>
  <si>
    <t>Data Migration (see note 2)</t>
  </si>
  <si>
    <t>Training (see note 2)</t>
  </si>
  <si>
    <t xml:space="preserve">Total of Integration Cost </t>
  </si>
  <si>
    <t xml:space="preserve">Total of Data Migration Cost </t>
  </si>
  <si>
    <t xml:space="preserve">Total of Training Cost </t>
  </si>
  <si>
    <t>System Administrator Training- onsite or remote</t>
  </si>
  <si>
    <t>Notes</t>
  </si>
  <si>
    <t>Software Subscription (see note 1)</t>
  </si>
  <si>
    <t>Implementation (see note 2)</t>
  </si>
  <si>
    <t>Integration (see note 3)</t>
  </si>
  <si>
    <t>Data Migration (see note 3)</t>
  </si>
  <si>
    <t>Training (see note 3)</t>
  </si>
  <si>
    <t>3) If the above-mentioned items are included in implementation or are offered as a complementary (e.g. training), please enter the number of hours with zero cost.</t>
  </si>
  <si>
    <t>2) Please structure the implementation cost in three sections with: section 1- item A1 through A4 ,  section 2 - item A5  and section 3- item A6</t>
  </si>
  <si>
    <t>Net Cost- 3 years</t>
  </si>
  <si>
    <t xml:space="preserve">Contract Term for Five Years </t>
  </si>
  <si>
    <t xml:space="preserve">Contract Term for Three Years </t>
  </si>
  <si>
    <t>Net Cost - 5 years</t>
  </si>
  <si>
    <t>Total of Integration Cost</t>
  </si>
  <si>
    <t>Total of Training Cost</t>
  </si>
  <si>
    <t>1) Please structure the implementation cost in three sections with: section 1- item A1 through A4 ,  section 2 - item A5  and section 3- item A6</t>
  </si>
  <si>
    <t>Annual Maintenance Cost (see note 3)</t>
  </si>
  <si>
    <t>Contract term 3 years pricing</t>
  </si>
  <si>
    <t>Contract term 5 years pricing</t>
  </si>
  <si>
    <t>E</t>
  </si>
  <si>
    <t>1) Please separate System Administrator, Superuser and Regular User pricing if there are differentiations on pricing.</t>
  </si>
  <si>
    <t>External Links</t>
  </si>
  <si>
    <t>Total of External Links Cost</t>
  </si>
  <si>
    <t>Investment Securities Pricing</t>
  </si>
  <si>
    <t>Securities trades from Bloomberg Blotter</t>
  </si>
  <si>
    <t>Others- Trust Banks</t>
  </si>
  <si>
    <t>3) Please provide Annual Maintenance Cost for 3 years and 5 years contract terms separately.</t>
  </si>
  <si>
    <t xml:space="preserve">One Test Environment </t>
  </si>
  <si>
    <t>Discount (-) as a complementary offer</t>
  </si>
  <si>
    <t>2) If the above-mentioned items are included in implementation or are offered as a complementary offer (e.g. training), please enter the number of hours with zero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</si>
</sst>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top"/>
    </xf>
    <xf numFmtId="164" fontId="0" fillId="3" borderId="0" xfId="1" applyNumberFormat="1" applyFont="1" applyFill="1" applyAlignment="1">
      <alignment horizontal="center" vertical="top"/>
    </xf>
    <xf numFmtId="164" fontId="2" fillId="3" borderId="0" xfId="1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164" fontId="2" fillId="2" borderId="5" xfId="1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horizontal="center" vertical="top"/>
    </xf>
    <xf numFmtId="164" fontId="0" fillId="3" borderId="7" xfId="1" applyNumberFormat="1" applyFont="1" applyFill="1" applyBorder="1" applyAlignment="1">
      <alignment horizontal="center" vertical="top"/>
    </xf>
    <xf numFmtId="0" fontId="0" fillId="3" borderId="0" xfId="0" applyFill="1" applyBorder="1" applyAlignment="1">
      <alignment vertical="top" wrapText="1"/>
    </xf>
    <xf numFmtId="164" fontId="0" fillId="3" borderId="8" xfId="1" applyNumberFormat="1" applyFont="1" applyFill="1" applyBorder="1" applyAlignment="1">
      <alignment horizontal="center" vertical="top"/>
    </xf>
    <xf numFmtId="164" fontId="2" fillId="3" borderId="7" xfId="1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/>
    </xf>
    <xf numFmtId="164" fontId="2" fillId="3" borderId="5" xfId="1" applyNumberFormat="1" applyFont="1" applyFill="1" applyBorder="1" applyAlignment="1">
      <alignment horizontal="center" vertical="top"/>
    </xf>
    <xf numFmtId="0" fontId="2" fillId="3" borderId="10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0" fontId="0" fillId="2" borderId="4" xfId="0" applyFill="1" applyBorder="1" applyAlignment="1">
      <alignment horizontal="center" vertical="top"/>
    </xf>
    <xf numFmtId="164" fontId="0" fillId="2" borderId="5" xfId="1" applyNumberFormat="1" applyFont="1" applyFill="1" applyBorder="1" applyAlignment="1">
      <alignment horizontal="center" vertical="top"/>
    </xf>
    <xf numFmtId="0" fontId="2" fillId="6" borderId="11" xfId="0" applyFont="1" applyFill="1" applyBorder="1" applyAlignment="1">
      <alignment vertical="top"/>
    </xf>
    <xf numFmtId="0" fontId="2" fillId="6" borderId="11" xfId="0" applyFont="1" applyFill="1" applyBorder="1" applyAlignment="1">
      <alignment horizontal="center" vertical="top"/>
    </xf>
    <xf numFmtId="164" fontId="2" fillId="6" borderId="11" xfId="1" applyNumberFormat="1" applyFont="1" applyFill="1" applyBorder="1" applyAlignment="1">
      <alignment horizontal="center" vertical="top"/>
    </xf>
    <xf numFmtId="0" fontId="2" fillId="4" borderId="3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164" fontId="2" fillId="4" borderId="5" xfId="1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164" fontId="0" fillId="3" borderId="0" xfId="1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3" fillId="5" borderId="4" xfId="0" applyFont="1" applyFill="1" applyBorder="1" applyAlignment="1">
      <alignment horizontal="center" vertical="top"/>
    </xf>
    <xf numFmtId="164" fontId="3" fillId="5" borderId="5" xfId="1" applyNumberFormat="1" applyFont="1" applyFill="1" applyBorder="1" applyAlignment="1">
      <alignment horizontal="center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top"/>
    </xf>
    <xf numFmtId="164" fontId="3" fillId="3" borderId="0" xfId="1" applyNumberFormat="1" applyFont="1" applyFill="1" applyBorder="1" applyAlignment="1">
      <alignment horizontal="center" vertical="top"/>
    </xf>
    <xf numFmtId="0" fontId="2" fillId="3" borderId="0" xfId="0" applyFont="1" applyFill="1" applyBorder="1" applyAlignment="1">
      <alignment vertical="top" wrapText="1"/>
    </xf>
    <xf numFmtId="0" fontId="2" fillId="7" borderId="4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/>
    </xf>
    <xf numFmtId="164" fontId="2" fillId="8" borderId="5" xfId="1" applyNumberFormat="1" applyFont="1" applyFill="1" applyBorder="1" applyAlignment="1">
      <alignment horizontal="center" vertical="top"/>
    </xf>
    <xf numFmtId="164" fontId="2" fillId="3" borderId="4" xfId="1" applyNumberFormat="1" applyFont="1" applyFill="1" applyBorder="1" applyAlignment="1">
      <alignment horizontal="center" vertical="top"/>
    </xf>
    <xf numFmtId="44" fontId="2" fillId="3" borderId="5" xfId="1" applyFont="1" applyFill="1" applyBorder="1" applyAlignment="1">
      <alignment horizontal="center" vertical="top"/>
    </xf>
    <xf numFmtId="0" fontId="2" fillId="10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44" fontId="0" fillId="3" borderId="0" xfId="1" applyFont="1" applyFill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44" fontId="2" fillId="3" borderId="4" xfId="1" applyFont="1" applyFill="1" applyBorder="1" applyAlignment="1">
      <alignment horizontal="center" vertical="top"/>
    </xf>
    <xf numFmtId="44" fontId="0" fillId="3" borderId="1" xfId="1" applyFont="1" applyFill="1" applyBorder="1" applyAlignment="1">
      <alignment horizontal="center" vertical="top"/>
    </xf>
    <xf numFmtId="44" fontId="0" fillId="3" borderId="8" xfId="1" applyFont="1" applyFill="1" applyBorder="1" applyAlignment="1">
      <alignment horizontal="center" vertical="top"/>
    </xf>
    <xf numFmtId="0" fontId="2" fillId="7" borderId="10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164" fontId="2" fillId="7" borderId="4" xfId="1" applyNumberFormat="1" applyFont="1" applyFill="1" applyBorder="1" applyAlignment="1">
      <alignment horizontal="center" vertical="top"/>
    </xf>
    <xf numFmtId="164" fontId="0" fillId="3" borderId="1" xfId="1" applyNumberFormat="1" applyFont="1" applyFill="1" applyBorder="1" applyAlignment="1">
      <alignment horizontal="center" vertical="top"/>
    </xf>
    <xf numFmtId="0" fontId="2" fillId="9" borderId="10" xfId="0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horizontal="center" vertical="top"/>
    </xf>
    <xf numFmtId="0" fontId="2" fillId="6" borderId="10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C033-6FC2-4838-B37A-0E5D007887F3}">
  <sheetPr>
    <pageSetUpPr fitToPage="1"/>
  </sheetPr>
  <dimension ref="B1:O66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RowHeight="15" x14ac:dyDescent="0.25"/>
  <cols>
    <col min="1" max="1" width="2" style="2" customWidth="1"/>
    <col min="2" max="2" width="9.140625" style="2"/>
    <col min="3" max="3" width="58.7109375" style="2" customWidth="1"/>
    <col min="4" max="4" width="13.5703125" style="2" customWidth="1"/>
    <col min="5" max="5" width="16" style="3" customWidth="1"/>
    <col min="6" max="6" width="15.7109375" style="3" customWidth="1"/>
    <col min="7" max="7" width="17.42578125" style="7" customWidth="1"/>
    <col min="8" max="8" width="3.28515625" style="2" customWidth="1"/>
    <col min="9" max="9" width="18" style="2" customWidth="1"/>
    <col min="10" max="10" width="17.140625" style="2" customWidth="1"/>
    <col min="11" max="11" width="16.42578125" style="2" customWidth="1"/>
    <col min="12" max="12" width="2.28515625" style="14" customWidth="1"/>
    <col min="13" max="13" width="16.28515625" style="2" customWidth="1"/>
    <col min="14" max="14" width="17.5703125" style="2" customWidth="1"/>
    <col min="15" max="15" width="16.42578125" style="2" customWidth="1"/>
    <col min="16" max="16384" width="9.140625" style="2"/>
  </cols>
  <sheetData>
    <row r="1" spans="2:15" ht="15.75" x14ac:dyDescent="0.25">
      <c r="B1" s="40" t="s">
        <v>51</v>
      </c>
      <c r="C1" s="41"/>
    </row>
    <row r="2" spans="2:15" ht="15.75" x14ac:dyDescent="0.25">
      <c r="B2" s="40" t="s">
        <v>52</v>
      </c>
      <c r="C2" s="41"/>
    </row>
    <row r="3" spans="2:15" ht="22.5" customHeight="1" x14ac:dyDescent="0.25">
      <c r="I3" s="74" t="s">
        <v>75</v>
      </c>
      <c r="J3" s="75"/>
      <c r="K3" s="76"/>
      <c r="M3" s="77" t="s">
        <v>74</v>
      </c>
      <c r="N3" s="78"/>
      <c r="O3" s="79"/>
    </row>
    <row r="4" spans="2:15" s="1" customFormat="1" ht="47.25" customHeight="1" x14ac:dyDescent="0.25">
      <c r="B4" s="9" t="s">
        <v>0</v>
      </c>
      <c r="C4" s="25" t="s">
        <v>66</v>
      </c>
      <c r="D4" s="25" t="s">
        <v>55</v>
      </c>
      <c r="E4" s="39" t="s">
        <v>54</v>
      </c>
      <c r="F4" s="11" t="s">
        <v>12</v>
      </c>
      <c r="G4" s="12" t="s">
        <v>56</v>
      </c>
      <c r="I4" s="67" t="s">
        <v>54</v>
      </c>
      <c r="J4" s="51" t="s">
        <v>12</v>
      </c>
      <c r="K4" s="72" t="s">
        <v>73</v>
      </c>
      <c r="L4" s="5"/>
      <c r="M4" s="52" t="s">
        <v>54</v>
      </c>
      <c r="N4" s="53" t="s">
        <v>12</v>
      </c>
      <c r="O4" s="54" t="s">
        <v>76</v>
      </c>
    </row>
    <row r="5" spans="2:15" x14ac:dyDescent="0.25">
      <c r="B5" s="13">
        <v>1</v>
      </c>
      <c r="C5" s="14" t="s">
        <v>2</v>
      </c>
      <c r="D5" s="15">
        <v>40</v>
      </c>
      <c r="E5" s="15"/>
      <c r="F5" s="15"/>
      <c r="G5" s="16">
        <f>($D5*E5)+F5</f>
        <v>0</v>
      </c>
      <c r="I5" s="68"/>
      <c r="J5" s="15"/>
      <c r="K5" s="38">
        <f>(($D5*I5)+J5)*3</f>
        <v>0</v>
      </c>
      <c r="M5" s="15"/>
      <c r="N5" s="15"/>
      <c r="O5" s="16">
        <f>(($D5*M5)+N5)*5</f>
        <v>0</v>
      </c>
    </row>
    <row r="6" spans="2:15" x14ac:dyDescent="0.25">
      <c r="B6" s="13">
        <v>2</v>
      </c>
      <c r="C6" s="14" t="s">
        <v>3</v>
      </c>
      <c r="D6" s="15">
        <v>40</v>
      </c>
      <c r="E6" s="15"/>
      <c r="F6" s="15"/>
      <c r="G6" s="16">
        <f t="shared" ref="G6:G12" si="0">($D6*E6)+F6</f>
        <v>0</v>
      </c>
      <c r="I6" s="68"/>
      <c r="J6" s="15"/>
      <c r="K6" s="38">
        <f t="shared" ref="K6:K8" si="1">(($D6*I6)+J6)*3</f>
        <v>0</v>
      </c>
      <c r="M6" s="15"/>
      <c r="N6" s="15"/>
      <c r="O6" s="16">
        <f t="shared" ref="O6:O8" si="2">(($D6*M6)+N6)*5</f>
        <v>0</v>
      </c>
    </row>
    <row r="7" spans="2:15" ht="45" x14ac:dyDescent="0.25">
      <c r="B7" s="13">
        <v>3</v>
      </c>
      <c r="C7" s="17" t="s">
        <v>6</v>
      </c>
      <c r="D7" s="15">
        <v>40</v>
      </c>
      <c r="E7" s="15"/>
      <c r="F7" s="15"/>
      <c r="G7" s="16">
        <f t="shared" si="0"/>
        <v>0</v>
      </c>
      <c r="I7" s="68"/>
      <c r="J7" s="15"/>
      <c r="K7" s="38">
        <f>(($D7*I7)+J7)*3</f>
        <v>0</v>
      </c>
      <c r="M7" s="15"/>
      <c r="N7" s="15"/>
      <c r="O7" s="16">
        <f t="shared" si="2"/>
        <v>0</v>
      </c>
    </row>
    <row r="8" spans="2:15" x14ac:dyDescent="0.25">
      <c r="B8" s="13">
        <v>4</v>
      </c>
      <c r="C8" s="14" t="s">
        <v>7</v>
      </c>
      <c r="D8" s="15">
        <v>40</v>
      </c>
      <c r="E8" s="4"/>
      <c r="F8" s="4"/>
      <c r="G8" s="18">
        <f t="shared" si="0"/>
        <v>0</v>
      </c>
      <c r="I8" s="69"/>
      <c r="J8" s="4"/>
      <c r="K8" s="73">
        <f t="shared" si="1"/>
        <v>0</v>
      </c>
      <c r="M8" s="4"/>
      <c r="N8" s="4"/>
      <c r="O8" s="18">
        <f t="shared" si="2"/>
        <v>0</v>
      </c>
    </row>
    <row r="9" spans="2:15" x14ac:dyDescent="0.25">
      <c r="B9" s="13"/>
      <c r="C9" s="5" t="s">
        <v>8</v>
      </c>
      <c r="D9" s="6"/>
      <c r="E9" s="6">
        <f>SUM(E5:E8)</f>
        <v>0</v>
      </c>
      <c r="F9" s="6">
        <f t="shared" ref="F9" si="3">SUM(F5:F8)</f>
        <v>0</v>
      </c>
      <c r="G9" s="16">
        <f t="shared" si="0"/>
        <v>0</v>
      </c>
      <c r="I9" s="70">
        <f>SUM(I5:I8)</f>
        <v>0</v>
      </c>
      <c r="J9" s="6">
        <f t="shared" ref="J9" si="4">SUM(J5:J8)</f>
        <v>0</v>
      </c>
      <c r="K9" s="8">
        <f>SUM(K5:K8)</f>
        <v>0</v>
      </c>
      <c r="M9" s="6">
        <f>SUM(M5:M8)</f>
        <v>0</v>
      </c>
      <c r="N9" s="6">
        <f t="shared" ref="N9" si="5">SUM(N5:N8)</f>
        <v>0</v>
      </c>
      <c r="O9" s="19">
        <f>SUM(O5:O8)</f>
        <v>0</v>
      </c>
    </row>
    <row r="10" spans="2:15" x14ac:dyDescent="0.25">
      <c r="B10" s="13"/>
      <c r="C10" s="14"/>
      <c r="D10" s="15"/>
      <c r="E10" s="15"/>
      <c r="F10" s="15"/>
      <c r="G10" s="16"/>
      <c r="I10" s="68"/>
      <c r="J10" s="15"/>
      <c r="K10" s="38"/>
      <c r="M10" s="15"/>
      <c r="N10" s="15"/>
      <c r="O10" s="16"/>
    </row>
    <row r="11" spans="2:15" x14ac:dyDescent="0.25">
      <c r="B11" s="13">
        <v>5</v>
      </c>
      <c r="C11" s="14" t="s">
        <v>9</v>
      </c>
      <c r="D11" s="15">
        <v>40</v>
      </c>
      <c r="E11" s="15"/>
      <c r="F11" s="15"/>
      <c r="G11" s="16">
        <f t="shared" si="0"/>
        <v>0</v>
      </c>
      <c r="I11" s="68"/>
      <c r="J11" s="15"/>
      <c r="K11" s="38">
        <f t="shared" ref="K11:K12" si="6">(($D11*I11)+J11)*3</f>
        <v>0</v>
      </c>
      <c r="M11" s="15"/>
      <c r="N11" s="15"/>
      <c r="O11" s="16">
        <f t="shared" ref="O11:O12" si="7">(($D11*M11)+N11)*5</f>
        <v>0</v>
      </c>
    </row>
    <row r="12" spans="2:15" x14ac:dyDescent="0.25">
      <c r="B12" s="13">
        <v>6</v>
      </c>
      <c r="C12" s="14" t="s">
        <v>10</v>
      </c>
      <c r="D12" s="15">
        <v>40</v>
      </c>
      <c r="E12" s="15"/>
      <c r="F12" s="15"/>
      <c r="G12" s="16">
        <f t="shared" si="0"/>
        <v>0</v>
      </c>
      <c r="I12" s="68"/>
      <c r="J12" s="15"/>
      <c r="K12" s="38">
        <f t="shared" si="6"/>
        <v>0</v>
      </c>
      <c r="M12" s="15"/>
      <c r="N12" s="15"/>
      <c r="O12" s="16">
        <f t="shared" si="7"/>
        <v>0</v>
      </c>
    </row>
    <row r="13" spans="2:15" x14ac:dyDescent="0.25">
      <c r="B13" s="13"/>
      <c r="C13" s="14"/>
      <c r="D13" s="14"/>
      <c r="E13" s="15"/>
      <c r="F13" s="15"/>
      <c r="G13" s="16" t="s">
        <v>33</v>
      </c>
      <c r="I13" s="68"/>
      <c r="J13" s="15"/>
      <c r="K13" s="38" t="s">
        <v>33</v>
      </c>
      <c r="M13" s="15"/>
      <c r="N13" s="15"/>
      <c r="O13" s="16" t="s">
        <v>33</v>
      </c>
    </row>
    <row r="14" spans="2:15" x14ac:dyDescent="0.25">
      <c r="B14" s="20"/>
      <c r="C14" s="21" t="s">
        <v>11</v>
      </c>
      <c r="D14" s="21"/>
      <c r="E14" s="22">
        <f>E9+SUM(E11:E12)</f>
        <v>0</v>
      </c>
      <c r="F14" s="22">
        <f t="shared" ref="F14" si="8">F9+SUM(F11:F12)</f>
        <v>0</v>
      </c>
      <c r="G14" s="23">
        <f>G9+SUM(G11:G12)</f>
        <v>0</v>
      </c>
      <c r="I14" s="71">
        <f>I9+SUM(I11:I12)</f>
        <v>0</v>
      </c>
      <c r="J14" s="22">
        <f t="shared" ref="J14" si="9">J9+SUM(J11:J12)</f>
        <v>0</v>
      </c>
      <c r="K14" s="55">
        <f>K9+SUM(K11:K12)</f>
        <v>0</v>
      </c>
      <c r="M14" s="22">
        <f>M9+SUM(M11:M12)</f>
        <v>0</v>
      </c>
      <c r="N14" s="22">
        <f t="shared" ref="N14" si="10">N9+SUM(N11:N12)</f>
        <v>0</v>
      </c>
      <c r="O14" s="23">
        <f>O9+SUM(O11:O12)</f>
        <v>0</v>
      </c>
    </row>
    <row r="17" spans="2:12" s="1" customFormat="1" ht="19.5" customHeight="1" x14ac:dyDescent="0.25">
      <c r="B17" s="24" t="s">
        <v>13</v>
      </c>
      <c r="C17" s="25" t="s">
        <v>91</v>
      </c>
      <c r="D17" s="25"/>
      <c r="E17" s="11"/>
      <c r="F17" s="11"/>
      <c r="G17" s="12">
        <f>E17*F17</f>
        <v>0</v>
      </c>
      <c r="L17" s="5"/>
    </row>
    <row r="19" spans="2:12" ht="22.5" customHeight="1" x14ac:dyDescent="0.25">
      <c r="B19" s="9" t="s">
        <v>14</v>
      </c>
      <c r="C19" s="10" t="s">
        <v>85</v>
      </c>
      <c r="D19" s="63"/>
      <c r="E19" s="11" t="s">
        <v>4</v>
      </c>
      <c r="F19" s="11" t="s">
        <v>12</v>
      </c>
      <c r="G19" s="12" t="s">
        <v>5</v>
      </c>
    </row>
    <row r="20" spans="2:12" x14ac:dyDescent="0.25">
      <c r="B20" s="13">
        <v>1</v>
      </c>
      <c r="C20" s="14" t="s">
        <v>87</v>
      </c>
      <c r="D20" s="14"/>
      <c r="E20" s="15"/>
      <c r="F20" s="15"/>
      <c r="G20" s="16">
        <f t="shared" ref="G20:G21" si="11">E20*F20</f>
        <v>0</v>
      </c>
    </row>
    <row r="21" spans="2:12" x14ac:dyDescent="0.25">
      <c r="B21" s="13">
        <v>2</v>
      </c>
      <c r="C21" s="14" t="s">
        <v>88</v>
      </c>
      <c r="D21" s="14"/>
      <c r="E21" s="15"/>
      <c r="F21" s="15"/>
      <c r="G21" s="16">
        <f t="shared" si="11"/>
        <v>0</v>
      </c>
    </row>
    <row r="22" spans="2:12" x14ac:dyDescent="0.25">
      <c r="B22" s="13">
        <v>3</v>
      </c>
      <c r="C22" s="14" t="s">
        <v>89</v>
      </c>
      <c r="D22" s="14"/>
      <c r="E22" s="15"/>
      <c r="F22" s="15"/>
      <c r="G22" s="16"/>
    </row>
    <row r="23" spans="2:12" x14ac:dyDescent="0.25">
      <c r="B23" s="20"/>
      <c r="C23" s="42" t="s">
        <v>86</v>
      </c>
      <c r="D23" s="62"/>
      <c r="E23" s="64">
        <f>SUM(E20:E22)</f>
        <v>0</v>
      </c>
      <c r="F23" s="64">
        <f t="shared" ref="F23:G23" si="12">SUM(F20:F22)</f>
        <v>0</v>
      </c>
      <c r="G23" s="64">
        <f t="shared" si="12"/>
        <v>0</v>
      </c>
    </row>
    <row r="24" spans="2:12" x14ac:dyDescent="0.25">
      <c r="B24" s="13"/>
      <c r="C24" s="60"/>
      <c r="D24" s="61"/>
      <c r="E24" s="22"/>
      <c r="F24" s="55"/>
      <c r="G24" s="2"/>
    </row>
    <row r="25" spans="2:12" ht="21" customHeight="1" x14ac:dyDescent="0.25">
      <c r="B25" s="9" t="s">
        <v>22</v>
      </c>
      <c r="C25" s="10" t="s">
        <v>67</v>
      </c>
      <c r="D25" s="10"/>
      <c r="E25" s="11" t="s">
        <v>17</v>
      </c>
      <c r="F25" s="11" t="s">
        <v>19</v>
      </c>
      <c r="G25" s="12" t="s">
        <v>18</v>
      </c>
    </row>
    <row r="26" spans="2:12" x14ac:dyDescent="0.25">
      <c r="B26" s="13">
        <v>1</v>
      </c>
      <c r="C26" s="14" t="s">
        <v>15</v>
      </c>
      <c r="D26" s="14"/>
      <c r="E26" s="15"/>
      <c r="F26" s="15"/>
      <c r="G26" s="16">
        <f>E26*F26</f>
        <v>0</v>
      </c>
    </row>
    <row r="27" spans="2:12" x14ac:dyDescent="0.25">
      <c r="B27" s="13">
        <v>2</v>
      </c>
      <c r="C27" s="14" t="s">
        <v>16</v>
      </c>
      <c r="D27" s="14"/>
      <c r="E27" s="15"/>
      <c r="F27" s="15"/>
      <c r="G27" s="16">
        <f t="shared" ref="G27:G29" si="13">E27*F27</f>
        <v>0</v>
      </c>
    </row>
    <row r="28" spans="2:12" x14ac:dyDescent="0.25">
      <c r="B28" s="13">
        <v>3</v>
      </c>
      <c r="C28" s="14" t="s">
        <v>31</v>
      </c>
      <c r="D28" s="14"/>
      <c r="E28" s="15"/>
      <c r="F28" s="15"/>
      <c r="G28" s="16">
        <f t="shared" si="13"/>
        <v>0</v>
      </c>
    </row>
    <row r="29" spans="2:12" x14ac:dyDescent="0.25">
      <c r="B29" s="13">
        <v>4</v>
      </c>
      <c r="C29" s="14" t="s">
        <v>20</v>
      </c>
      <c r="D29" s="14"/>
      <c r="E29" s="15"/>
      <c r="F29" s="15"/>
      <c r="G29" s="16">
        <f t="shared" si="13"/>
        <v>0</v>
      </c>
    </row>
    <row r="30" spans="2:12" x14ac:dyDescent="0.25">
      <c r="B30" s="20"/>
      <c r="C30" s="21" t="s">
        <v>21</v>
      </c>
      <c r="D30" s="21"/>
      <c r="E30" s="64">
        <f>SUM(E26:E29)</f>
        <v>0</v>
      </c>
      <c r="F30" s="64">
        <f t="shared" ref="F30:G30" si="14">SUM(F26:F29)</f>
        <v>0</v>
      </c>
      <c r="G30" s="64">
        <f t="shared" si="14"/>
        <v>0</v>
      </c>
    </row>
    <row r="32" spans="2:12" ht="22.5" customHeight="1" x14ac:dyDescent="0.25">
      <c r="B32" s="9" t="s">
        <v>83</v>
      </c>
      <c r="C32" s="10" t="s">
        <v>68</v>
      </c>
      <c r="D32" s="10"/>
      <c r="E32" s="11" t="s">
        <v>17</v>
      </c>
      <c r="F32" s="11" t="s">
        <v>19</v>
      </c>
      <c r="G32" s="12" t="s">
        <v>18</v>
      </c>
    </row>
    <row r="33" spans="2:7" x14ac:dyDescent="0.25">
      <c r="B33" s="13">
        <v>1</v>
      </c>
      <c r="C33" s="14" t="s">
        <v>27</v>
      </c>
      <c r="D33" s="14"/>
      <c r="E33" s="15"/>
      <c r="F33" s="15"/>
      <c r="G33" s="16">
        <f t="shared" ref="G33:G34" si="15">E33*F33</f>
        <v>0</v>
      </c>
    </row>
    <row r="34" spans="2:7" x14ac:dyDescent="0.25">
      <c r="B34" s="13">
        <v>2</v>
      </c>
      <c r="C34" s="14" t="s">
        <v>28</v>
      </c>
      <c r="D34" s="14"/>
      <c r="E34" s="15"/>
      <c r="F34" s="15"/>
      <c r="G34" s="16">
        <f t="shared" si="15"/>
        <v>0</v>
      </c>
    </row>
    <row r="35" spans="2:7" x14ac:dyDescent="0.25">
      <c r="B35" s="20"/>
      <c r="C35" s="21" t="s">
        <v>61</v>
      </c>
      <c r="D35" s="21"/>
      <c r="E35" s="64">
        <f>SUM(E33:E34)</f>
        <v>0</v>
      </c>
      <c r="F35" s="64">
        <f t="shared" ref="F35:G35" si="16">SUM(F33:F34)</f>
        <v>0</v>
      </c>
      <c r="G35" s="64">
        <f t="shared" si="16"/>
        <v>0</v>
      </c>
    </row>
    <row r="37" spans="2:7" ht="20.25" customHeight="1" x14ac:dyDescent="0.25">
      <c r="B37" s="9" t="s">
        <v>24</v>
      </c>
      <c r="C37" s="10" t="s">
        <v>69</v>
      </c>
      <c r="D37" s="10"/>
      <c r="E37" s="11" t="s">
        <v>17</v>
      </c>
      <c r="F37" s="11" t="s">
        <v>19</v>
      </c>
      <c r="G37" s="12" t="s">
        <v>18</v>
      </c>
    </row>
    <row r="38" spans="2:7" x14ac:dyDescent="0.25">
      <c r="B38" s="13">
        <v>1</v>
      </c>
      <c r="C38" s="14" t="s">
        <v>27</v>
      </c>
      <c r="D38" s="14"/>
      <c r="E38" s="15"/>
      <c r="F38" s="15"/>
      <c r="G38" s="16">
        <f t="shared" ref="G38:G39" si="17">E38*F38</f>
        <v>0</v>
      </c>
    </row>
    <row r="39" spans="2:7" x14ac:dyDescent="0.25">
      <c r="B39" s="13">
        <v>2</v>
      </c>
      <c r="C39" s="14" t="s">
        <v>28</v>
      </c>
      <c r="D39" s="14"/>
      <c r="E39" s="15"/>
      <c r="F39" s="15"/>
      <c r="G39" s="16">
        <f t="shared" si="17"/>
        <v>0</v>
      </c>
    </row>
    <row r="40" spans="2:7" x14ac:dyDescent="0.25">
      <c r="B40" s="20"/>
      <c r="C40" s="21" t="s">
        <v>62</v>
      </c>
      <c r="D40" s="21"/>
      <c r="E40" s="22">
        <f>SUM(E38:E39)</f>
        <v>0</v>
      </c>
      <c r="F40" s="64">
        <f>SUM(F38:F39)</f>
        <v>0</v>
      </c>
      <c r="G40" s="23">
        <f>SUM(G38:G39)</f>
        <v>0</v>
      </c>
    </row>
    <row r="41" spans="2:7" x14ac:dyDescent="0.25">
      <c r="C41" s="5"/>
      <c r="D41" s="5"/>
      <c r="E41" s="6"/>
      <c r="F41" s="6"/>
      <c r="G41" s="8"/>
    </row>
    <row r="42" spans="2:7" ht="21" customHeight="1" x14ac:dyDescent="0.25">
      <c r="B42" s="9" t="s">
        <v>25</v>
      </c>
      <c r="C42" s="10" t="s">
        <v>70</v>
      </c>
      <c r="D42" s="10"/>
      <c r="E42" s="11" t="s">
        <v>17</v>
      </c>
      <c r="F42" s="11" t="s">
        <v>19</v>
      </c>
      <c r="G42" s="12" t="s">
        <v>18</v>
      </c>
    </row>
    <row r="43" spans="2:7" x14ac:dyDescent="0.25">
      <c r="B43" s="13">
        <v>1</v>
      </c>
      <c r="C43" s="14" t="s">
        <v>64</v>
      </c>
      <c r="D43" s="14"/>
      <c r="E43" s="15"/>
      <c r="F43" s="15"/>
      <c r="G43" s="16">
        <f t="shared" ref="G43:G45" si="18">E43*F43</f>
        <v>0</v>
      </c>
    </row>
    <row r="44" spans="2:7" x14ac:dyDescent="0.25">
      <c r="B44" s="13">
        <v>2</v>
      </c>
      <c r="C44" s="14" t="s">
        <v>29</v>
      </c>
      <c r="D44" s="14"/>
      <c r="E44" s="15"/>
      <c r="F44" s="15"/>
      <c r="G44" s="16">
        <f t="shared" si="18"/>
        <v>0</v>
      </c>
    </row>
    <row r="45" spans="2:7" x14ac:dyDescent="0.25">
      <c r="B45" s="13">
        <v>3</v>
      </c>
      <c r="C45" s="14" t="s">
        <v>30</v>
      </c>
      <c r="D45" s="14"/>
      <c r="E45" s="15"/>
      <c r="F45" s="15"/>
      <c r="G45" s="16">
        <f t="shared" si="18"/>
        <v>0</v>
      </c>
    </row>
    <row r="46" spans="2:7" x14ac:dyDescent="0.25">
      <c r="B46" s="20"/>
      <c r="C46" s="21" t="s">
        <v>63</v>
      </c>
      <c r="D46" s="21"/>
      <c r="E46" s="22">
        <f>SUM(E43:E45)</f>
        <v>0</v>
      </c>
      <c r="F46" s="64">
        <f t="shared" ref="F46" si="19">SUM(F43:F45)</f>
        <v>0</v>
      </c>
      <c r="G46" s="23">
        <f>SUM(G43:G45)</f>
        <v>0</v>
      </c>
    </row>
    <row r="48" spans="2:7" ht="21.75" customHeight="1" x14ac:dyDescent="0.25">
      <c r="B48" s="26" t="s">
        <v>26</v>
      </c>
      <c r="C48" s="10" t="s">
        <v>40</v>
      </c>
      <c r="D48" s="10"/>
      <c r="E48" s="11" t="s">
        <v>37</v>
      </c>
      <c r="F48" s="11" t="s">
        <v>38</v>
      </c>
      <c r="G48" s="12" t="s">
        <v>18</v>
      </c>
    </row>
    <row r="49" spans="2:12" x14ac:dyDescent="0.25">
      <c r="B49" s="13">
        <v>1</v>
      </c>
      <c r="C49" s="14" t="s">
        <v>35</v>
      </c>
      <c r="D49" s="14"/>
      <c r="E49" s="15"/>
      <c r="F49" s="15"/>
      <c r="G49" s="16">
        <f t="shared" ref="G49:G50" si="20">E49*F49</f>
        <v>0</v>
      </c>
    </row>
    <row r="50" spans="2:12" x14ac:dyDescent="0.25">
      <c r="B50" s="13">
        <v>2</v>
      </c>
      <c r="C50" s="14" t="s">
        <v>36</v>
      </c>
      <c r="D50" s="14"/>
      <c r="E50" s="15"/>
      <c r="F50" s="15"/>
      <c r="G50" s="16">
        <f t="shared" si="20"/>
        <v>0</v>
      </c>
    </row>
    <row r="51" spans="2:12" x14ac:dyDescent="0.25">
      <c r="B51" s="20"/>
      <c r="C51" s="21" t="s">
        <v>41</v>
      </c>
      <c r="D51" s="21"/>
      <c r="E51" s="22">
        <f>SUM(E49:E50)</f>
        <v>0</v>
      </c>
      <c r="F51" s="64">
        <f t="shared" ref="F51" si="21">SUM(F49:F50)</f>
        <v>0</v>
      </c>
      <c r="G51" s="56">
        <f>SUM(G49:G50)</f>
        <v>0</v>
      </c>
    </row>
    <row r="53" spans="2:12" x14ac:dyDescent="0.25">
      <c r="C53" s="1"/>
      <c r="D53" s="1"/>
    </row>
    <row r="54" spans="2:12" s="1" customFormat="1" ht="20.25" customHeight="1" x14ac:dyDescent="0.25">
      <c r="B54" s="24" t="s">
        <v>32</v>
      </c>
      <c r="C54" s="43" t="s">
        <v>92</v>
      </c>
      <c r="D54" s="44"/>
      <c r="E54" s="45"/>
      <c r="F54" s="45"/>
      <c r="G54" s="46"/>
      <c r="L54" s="5"/>
    </row>
    <row r="55" spans="2:12" s="1" customFormat="1" ht="20.25" customHeight="1" x14ac:dyDescent="0.25">
      <c r="B55" s="5"/>
      <c r="C55" s="5"/>
      <c r="D55" s="47"/>
      <c r="E55" s="48"/>
      <c r="F55" s="48"/>
      <c r="G55" s="49"/>
      <c r="L55" s="5"/>
    </row>
    <row r="56" spans="2:12" ht="20.25" customHeight="1" thickBot="1" x14ac:dyDescent="0.3">
      <c r="C56" s="31" t="s">
        <v>23</v>
      </c>
      <c r="D56" s="31"/>
      <c r="E56" s="32" t="s">
        <v>33</v>
      </c>
      <c r="F56" s="32" t="s">
        <v>33</v>
      </c>
      <c r="G56" s="33">
        <f>G14+G17+G23+G30+G35+G40+G46+G51+G54</f>
        <v>0</v>
      </c>
    </row>
    <row r="57" spans="2:12" ht="15.75" thickTop="1" x14ac:dyDescent="0.25"/>
    <row r="58" spans="2:12" x14ac:dyDescent="0.25">
      <c r="C58" s="1"/>
      <c r="D58" s="1"/>
    </row>
    <row r="59" spans="2:12" ht="19.5" customHeight="1" x14ac:dyDescent="0.25">
      <c r="B59" s="9" t="s">
        <v>39</v>
      </c>
      <c r="C59" s="34" t="s">
        <v>49</v>
      </c>
      <c r="D59" s="34"/>
      <c r="E59" s="35" t="s">
        <v>4</v>
      </c>
      <c r="F59" s="35" t="s">
        <v>12</v>
      </c>
      <c r="G59" s="36" t="s">
        <v>5</v>
      </c>
    </row>
    <row r="60" spans="2:12" ht="45" x14ac:dyDescent="0.25">
      <c r="B60" s="20">
        <v>1</v>
      </c>
      <c r="C60" s="37" t="s">
        <v>50</v>
      </c>
      <c r="D60" s="37"/>
      <c r="E60" s="65"/>
      <c r="F60" s="65"/>
      <c r="G60" s="66">
        <f>E60+F60</f>
        <v>0</v>
      </c>
    </row>
    <row r="61" spans="2:12" x14ac:dyDescent="0.25">
      <c r="B61" s="14"/>
      <c r="C61" s="50"/>
      <c r="D61" s="50"/>
      <c r="E61" s="15"/>
      <c r="F61" s="15"/>
      <c r="G61" s="38"/>
    </row>
    <row r="63" spans="2:12" x14ac:dyDescent="0.25">
      <c r="C63" s="42" t="s">
        <v>65</v>
      </c>
    </row>
    <row r="64" spans="2:12" x14ac:dyDescent="0.25">
      <c r="B64" s="5"/>
      <c r="C64" s="2" t="s">
        <v>84</v>
      </c>
    </row>
    <row r="65" spans="2:3" x14ac:dyDescent="0.25">
      <c r="B65" s="5"/>
      <c r="C65" s="2" t="s">
        <v>72</v>
      </c>
    </row>
    <row r="66" spans="2:3" x14ac:dyDescent="0.25">
      <c r="C66" s="2" t="s">
        <v>71</v>
      </c>
    </row>
  </sheetData>
  <mergeCells count="2">
    <mergeCell ref="I3:K3"/>
    <mergeCell ref="M3:O3"/>
  </mergeCells>
  <pageMargins left="0.2" right="0.2" top="0.5" bottom="0.5" header="0.3" footer="0.3"/>
  <pageSetup scale="56" fitToHeight="2" orientation="landscape" horizontalDpi="360" verticalDpi="360" r:id="rId1"/>
  <headerFoot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34B3-2622-429E-BBEA-531873E749B8}">
  <sheetPr>
    <pageSetUpPr fitToPage="1"/>
  </sheetPr>
  <dimension ref="B1:I72"/>
  <sheetViews>
    <sheetView workbookViewId="0">
      <selection activeCell="F64" sqref="F64"/>
    </sheetView>
  </sheetViews>
  <sheetFormatPr defaultRowHeight="15" x14ac:dyDescent="0.25"/>
  <cols>
    <col min="1" max="1" width="2" style="2" customWidth="1"/>
    <col min="2" max="2" width="9.140625" style="2"/>
    <col min="3" max="3" width="63.7109375" style="2" customWidth="1"/>
    <col min="4" max="4" width="16" style="3" customWidth="1"/>
    <col min="5" max="5" width="17.28515625" style="3" customWidth="1"/>
    <col min="6" max="6" width="17.42578125" style="7" customWidth="1"/>
    <col min="7" max="7" width="3.7109375" style="2" customWidth="1"/>
    <col min="8" max="8" width="17.7109375" style="2" customWidth="1"/>
    <col min="9" max="9" width="18.28515625" style="2" customWidth="1"/>
    <col min="10" max="16384" width="9.140625" style="2"/>
  </cols>
  <sheetData>
    <row r="1" spans="2:6" ht="15.75" x14ac:dyDescent="0.25">
      <c r="B1" s="40" t="s">
        <v>51</v>
      </c>
      <c r="C1" s="41"/>
    </row>
    <row r="2" spans="2:6" ht="15.75" x14ac:dyDescent="0.25">
      <c r="B2" s="40" t="s">
        <v>53</v>
      </c>
      <c r="C2" s="41"/>
    </row>
    <row r="3" spans="2:6" ht="15.75" x14ac:dyDescent="0.25">
      <c r="B3" s="40"/>
      <c r="C3" s="41"/>
    </row>
    <row r="4" spans="2:6" s="1" customFormat="1" ht="22.5" customHeight="1" x14ac:dyDescent="0.25">
      <c r="B4" s="9" t="s">
        <v>0</v>
      </c>
      <c r="C4" s="10" t="s">
        <v>1</v>
      </c>
      <c r="D4" s="11" t="s">
        <v>4</v>
      </c>
      <c r="E4" s="11" t="s">
        <v>12</v>
      </c>
      <c r="F4" s="12" t="s">
        <v>5</v>
      </c>
    </row>
    <row r="5" spans="2:6" x14ac:dyDescent="0.25">
      <c r="B5" s="13">
        <v>1</v>
      </c>
      <c r="C5" s="14" t="s">
        <v>2</v>
      </c>
      <c r="D5" s="15"/>
      <c r="E5" s="15"/>
      <c r="F5" s="16">
        <f>D5+E5</f>
        <v>0</v>
      </c>
    </row>
    <row r="6" spans="2:6" x14ac:dyDescent="0.25">
      <c r="B6" s="13">
        <v>2</v>
      </c>
      <c r="C6" s="14" t="s">
        <v>3</v>
      </c>
      <c r="D6" s="15"/>
      <c r="E6" s="15"/>
      <c r="F6" s="16">
        <f t="shared" ref="F6:F8" si="0">D6+E6</f>
        <v>0</v>
      </c>
    </row>
    <row r="7" spans="2:6" ht="45" x14ac:dyDescent="0.25">
      <c r="B7" s="13">
        <v>3</v>
      </c>
      <c r="C7" s="17" t="s">
        <v>6</v>
      </c>
      <c r="D7" s="15"/>
      <c r="E7" s="15"/>
      <c r="F7" s="16">
        <f t="shared" si="0"/>
        <v>0</v>
      </c>
    </row>
    <row r="8" spans="2:6" x14ac:dyDescent="0.25">
      <c r="B8" s="13">
        <v>4</v>
      </c>
      <c r="C8" s="14" t="s">
        <v>7</v>
      </c>
      <c r="D8" s="4"/>
      <c r="E8" s="4"/>
      <c r="F8" s="18">
        <f t="shared" si="0"/>
        <v>0</v>
      </c>
    </row>
    <row r="9" spans="2:6" x14ac:dyDescent="0.25">
      <c r="B9" s="13"/>
      <c r="C9" s="5" t="s">
        <v>8</v>
      </c>
      <c r="D9" s="6">
        <f>SUM(D5:D8)</f>
        <v>0</v>
      </c>
      <c r="E9" s="6">
        <f t="shared" ref="E9:F9" si="1">SUM(E5:E8)</f>
        <v>0</v>
      </c>
      <c r="F9" s="19">
        <f t="shared" si="1"/>
        <v>0</v>
      </c>
    </row>
    <row r="10" spans="2:6" x14ac:dyDescent="0.25">
      <c r="B10" s="13"/>
      <c r="C10" s="14"/>
      <c r="D10" s="15"/>
      <c r="E10" s="15"/>
      <c r="F10" s="16"/>
    </row>
    <row r="11" spans="2:6" x14ac:dyDescent="0.25">
      <c r="B11" s="13">
        <v>5</v>
      </c>
      <c r="C11" s="14" t="s">
        <v>9</v>
      </c>
      <c r="D11" s="15"/>
      <c r="E11" s="15"/>
      <c r="F11" s="16">
        <f t="shared" ref="F11:F12" si="2">D11+E11</f>
        <v>0</v>
      </c>
    </row>
    <row r="12" spans="2:6" x14ac:dyDescent="0.25">
      <c r="B12" s="13">
        <v>6</v>
      </c>
      <c r="C12" s="14" t="s">
        <v>10</v>
      </c>
      <c r="D12" s="15"/>
      <c r="E12" s="15"/>
      <c r="F12" s="16">
        <f t="shared" si="2"/>
        <v>0</v>
      </c>
    </row>
    <row r="13" spans="2:6" x14ac:dyDescent="0.25">
      <c r="B13" s="13"/>
      <c r="C13" s="14"/>
      <c r="D13" s="15"/>
      <c r="E13" s="15"/>
      <c r="F13" s="16"/>
    </row>
    <row r="14" spans="2:6" x14ac:dyDescent="0.25">
      <c r="B14" s="20"/>
      <c r="C14" s="21" t="s">
        <v>11</v>
      </c>
      <c r="D14" s="64">
        <f>D9+SUM(D11:D12)</f>
        <v>0</v>
      </c>
      <c r="E14" s="64">
        <f t="shared" ref="E14:F14" si="3">E9+SUM(E11:E12)</f>
        <v>0</v>
      </c>
      <c r="F14" s="56">
        <f t="shared" si="3"/>
        <v>0</v>
      </c>
    </row>
    <row r="17" spans="2:6" s="1" customFormat="1" ht="19.5" customHeight="1" x14ac:dyDescent="0.25">
      <c r="B17" s="24" t="s">
        <v>13</v>
      </c>
      <c r="C17" s="25" t="s">
        <v>91</v>
      </c>
      <c r="D17" s="11"/>
      <c r="E17" s="11"/>
      <c r="F17" s="12"/>
    </row>
    <row r="19" spans="2:6" ht="22.5" customHeight="1" x14ac:dyDescent="0.25">
      <c r="B19" s="9" t="s">
        <v>14</v>
      </c>
      <c r="C19" s="10" t="s">
        <v>85</v>
      </c>
      <c r="D19" s="11" t="s">
        <v>4</v>
      </c>
      <c r="E19" s="11" t="s">
        <v>12</v>
      </c>
      <c r="F19" s="12" t="s">
        <v>5</v>
      </c>
    </row>
    <row r="20" spans="2:6" x14ac:dyDescent="0.25">
      <c r="B20" s="13">
        <v>1</v>
      </c>
      <c r="C20" s="14" t="s">
        <v>87</v>
      </c>
      <c r="D20" s="15"/>
      <c r="E20" s="15"/>
      <c r="F20" s="16">
        <f t="shared" ref="F20:F21" si="4">D20*E20</f>
        <v>0</v>
      </c>
    </row>
    <row r="21" spans="2:6" x14ac:dyDescent="0.25">
      <c r="B21" s="13">
        <v>2</v>
      </c>
      <c r="C21" s="14" t="s">
        <v>88</v>
      </c>
      <c r="D21" s="15"/>
      <c r="E21" s="15"/>
      <c r="F21" s="16">
        <f t="shared" si="4"/>
        <v>0</v>
      </c>
    </row>
    <row r="22" spans="2:6" x14ac:dyDescent="0.25">
      <c r="B22" s="13">
        <v>3</v>
      </c>
      <c r="C22" s="14" t="s">
        <v>89</v>
      </c>
      <c r="D22" s="15"/>
      <c r="E22" s="15"/>
      <c r="F22" s="16"/>
    </row>
    <row r="23" spans="2:6" x14ac:dyDescent="0.25">
      <c r="B23" s="20"/>
      <c r="C23" s="21" t="s">
        <v>86</v>
      </c>
      <c r="D23" s="64">
        <f>SUM(D20:D22)</f>
        <v>0</v>
      </c>
      <c r="E23" s="64">
        <f t="shared" ref="E23:F23" si="5">SUM(E20:E22)</f>
        <v>0</v>
      </c>
      <c r="F23" s="64">
        <f t="shared" si="5"/>
        <v>0</v>
      </c>
    </row>
    <row r="24" spans="2:6" x14ac:dyDescent="0.25">
      <c r="B24" s="13"/>
      <c r="C24" s="60"/>
      <c r="D24" s="22"/>
      <c r="E24" s="22"/>
      <c r="F24" s="23"/>
    </row>
    <row r="25" spans="2:6" ht="21" customHeight="1" x14ac:dyDescent="0.25">
      <c r="B25" s="9" t="s">
        <v>22</v>
      </c>
      <c r="C25" s="10" t="s">
        <v>57</v>
      </c>
      <c r="D25" s="11" t="s">
        <v>17</v>
      </c>
      <c r="E25" s="11" t="s">
        <v>19</v>
      </c>
      <c r="F25" s="12" t="s">
        <v>18</v>
      </c>
    </row>
    <row r="26" spans="2:6" x14ac:dyDescent="0.25">
      <c r="B26" s="13">
        <v>1</v>
      </c>
      <c r="C26" s="14" t="s">
        <v>15</v>
      </c>
      <c r="D26" s="15"/>
      <c r="E26" s="15"/>
      <c r="F26" s="16">
        <f>D26*E26</f>
        <v>0</v>
      </c>
    </row>
    <row r="27" spans="2:6" x14ac:dyDescent="0.25">
      <c r="B27" s="13">
        <v>2</v>
      </c>
      <c r="C27" s="14" t="s">
        <v>16</v>
      </c>
      <c r="D27" s="15"/>
      <c r="E27" s="15"/>
      <c r="F27" s="16">
        <f t="shared" ref="F27:F29" si="6">D27*E27</f>
        <v>0</v>
      </c>
    </row>
    <row r="28" spans="2:6" x14ac:dyDescent="0.25">
      <c r="B28" s="13">
        <v>3</v>
      </c>
      <c r="C28" s="14" t="s">
        <v>31</v>
      </c>
      <c r="D28" s="15"/>
      <c r="E28" s="15"/>
      <c r="F28" s="16">
        <f t="shared" si="6"/>
        <v>0</v>
      </c>
    </row>
    <row r="29" spans="2:6" x14ac:dyDescent="0.25">
      <c r="B29" s="13">
        <v>4</v>
      </c>
      <c r="C29" s="14" t="s">
        <v>20</v>
      </c>
      <c r="D29" s="15"/>
      <c r="E29" s="15"/>
      <c r="F29" s="16">
        <f t="shared" si="6"/>
        <v>0</v>
      </c>
    </row>
    <row r="30" spans="2:6" x14ac:dyDescent="0.25">
      <c r="B30" s="20"/>
      <c r="C30" s="21" t="s">
        <v>21</v>
      </c>
      <c r="D30" s="22">
        <f>SUM(D26:D29)</f>
        <v>0</v>
      </c>
      <c r="E30" s="64">
        <f>SUM(E26:E29)</f>
        <v>0</v>
      </c>
      <c r="F30" s="23">
        <f>SUM(F26:F29)</f>
        <v>0</v>
      </c>
    </row>
    <row r="32" spans="2:6" ht="22.5" customHeight="1" x14ac:dyDescent="0.25">
      <c r="B32" s="9" t="s">
        <v>83</v>
      </c>
      <c r="C32" s="10" t="s">
        <v>58</v>
      </c>
      <c r="D32" s="11" t="s">
        <v>17</v>
      </c>
      <c r="E32" s="11" t="s">
        <v>19</v>
      </c>
      <c r="F32" s="12" t="s">
        <v>18</v>
      </c>
    </row>
    <row r="33" spans="2:6" x14ac:dyDescent="0.25">
      <c r="B33" s="13">
        <v>1</v>
      </c>
      <c r="C33" s="14" t="s">
        <v>27</v>
      </c>
      <c r="D33" s="15"/>
      <c r="E33" s="15"/>
      <c r="F33" s="16">
        <f t="shared" ref="F33:F34" si="7">D33*E33</f>
        <v>0</v>
      </c>
    </row>
    <row r="34" spans="2:6" x14ac:dyDescent="0.25">
      <c r="B34" s="13">
        <v>2</v>
      </c>
      <c r="C34" s="14" t="s">
        <v>28</v>
      </c>
      <c r="D34" s="15"/>
      <c r="E34" s="15"/>
      <c r="F34" s="16">
        <f t="shared" si="7"/>
        <v>0</v>
      </c>
    </row>
    <row r="35" spans="2:6" x14ac:dyDescent="0.25">
      <c r="B35" s="20"/>
      <c r="C35" s="21" t="s">
        <v>77</v>
      </c>
      <c r="D35" s="22">
        <f>SUM(D33:D34)</f>
        <v>0</v>
      </c>
      <c r="E35" s="64">
        <f>SUM(E33:E34)</f>
        <v>0</v>
      </c>
      <c r="F35" s="23">
        <f>SUM(F33:F34)</f>
        <v>0</v>
      </c>
    </row>
    <row r="37" spans="2:6" ht="20.25" customHeight="1" x14ac:dyDescent="0.25">
      <c r="B37" s="9" t="s">
        <v>24</v>
      </c>
      <c r="C37" s="10" t="s">
        <v>59</v>
      </c>
      <c r="D37" s="11" t="s">
        <v>17</v>
      </c>
      <c r="E37" s="11" t="s">
        <v>19</v>
      </c>
      <c r="F37" s="12" t="s">
        <v>18</v>
      </c>
    </row>
    <row r="38" spans="2:6" x14ac:dyDescent="0.25">
      <c r="B38" s="13">
        <v>1</v>
      </c>
      <c r="C38" s="14" t="s">
        <v>27</v>
      </c>
      <c r="D38" s="15"/>
      <c r="E38" s="15"/>
      <c r="F38" s="16">
        <f t="shared" ref="F38:F39" si="8">D38*E38</f>
        <v>0</v>
      </c>
    </row>
    <row r="39" spans="2:6" x14ac:dyDescent="0.25">
      <c r="B39" s="13">
        <v>2</v>
      </c>
      <c r="C39" s="14" t="s">
        <v>28</v>
      </c>
      <c r="D39" s="15"/>
      <c r="E39" s="15"/>
      <c r="F39" s="16">
        <f t="shared" si="8"/>
        <v>0</v>
      </c>
    </row>
    <row r="40" spans="2:6" x14ac:dyDescent="0.25">
      <c r="B40" s="20"/>
      <c r="C40" s="21" t="s">
        <v>62</v>
      </c>
      <c r="D40" s="22">
        <f>SUM(D38:D39)</f>
        <v>0</v>
      </c>
      <c r="E40" s="64">
        <f>SUM(E38:E39)</f>
        <v>0</v>
      </c>
      <c r="F40" s="23">
        <f>SUM(F38:F39)</f>
        <v>0</v>
      </c>
    </row>
    <row r="41" spans="2:6" x14ac:dyDescent="0.25">
      <c r="C41" s="5"/>
      <c r="D41" s="6"/>
      <c r="E41" s="6"/>
      <c r="F41" s="8"/>
    </row>
    <row r="42" spans="2:6" ht="21" customHeight="1" x14ac:dyDescent="0.25">
      <c r="B42" s="9" t="s">
        <v>25</v>
      </c>
      <c r="C42" s="10" t="s">
        <v>60</v>
      </c>
      <c r="D42" s="11" t="s">
        <v>17</v>
      </c>
      <c r="E42" s="11" t="s">
        <v>19</v>
      </c>
      <c r="F42" s="12" t="s">
        <v>18</v>
      </c>
    </row>
    <row r="43" spans="2:6" x14ac:dyDescent="0.25">
      <c r="B43" s="13">
        <v>1</v>
      </c>
      <c r="C43" s="14" t="s">
        <v>64</v>
      </c>
      <c r="D43" s="15"/>
      <c r="E43" s="15"/>
      <c r="F43" s="16">
        <f t="shared" ref="F43:F45" si="9">D43*E43</f>
        <v>0</v>
      </c>
    </row>
    <row r="44" spans="2:6" x14ac:dyDescent="0.25">
      <c r="B44" s="13">
        <v>2</v>
      </c>
      <c r="C44" s="14" t="s">
        <v>29</v>
      </c>
      <c r="D44" s="15"/>
      <c r="E44" s="15"/>
      <c r="F44" s="16">
        <f t="shared" si="9"/>
        <v>0</v>
      </c>
    </row>
    <row r="45" spans="2:6" x14ac:dyDescent="0.25">
      <c r="B45" s="13">
        <v>3</v>
      </c>
      <c r="C45" s="14" t="s">
        <v>30</v>
      </c>
      <c r="D45" s="15"/>
      <c r="E45" s="15"/>
      <c r="F45" s="16">
        <f t="shared" si="9"/>
        <v>0</v>
      </c>
    </row>
    <row r="46" spans="2:6" x14ac:dyDescent="0.25">
      <c r="B46" s="20"/>
      <c r="C46" s="21" t="s">
        <v>78</v>
      </c>
      <c r="D46" s="22">
        <f>SUM(D43:D45)</f>
        <v>0</v>
      </c>
      <c r="E46" s="64">
        <f t="shared" ref="E46:F46" si="10">SUM(E43:E45)</f>
        <v>0</v>
      </c>
      <c r="F46" s="23">
        <f t="shared" si="10"/>
        <v>0</v>
      </c>
    </row>
    <row r="48" spans="2:6" ht="20.25" customHeight="1" x14ac:dyDescent="0.25">
      <c r="B48" s="26" t="s">
        <v>26</v>
      </c>
      <c r="C48" s="10" t="s">
        <v>40</v>
      </c>
      <c r="D48" s="11" t="s">
        <v>37</v>
      </c>
      <c r="E48" s="11" t="s">
        <v>38</v>
      </c>
      <c r="F48" s="12" t="s">
        <v>18</v>
      </c>
    </row>
    <row r="49" spans="2:9" x14ac:dyDescent="0.25">
      <c r="B49" s="13">
        <v>1</v>
      </c>
      <c r="C49" s="14" t="s">
        <v>35</v>
      </c>
      <c r="D49" s="15"/>
      <c r="E49" s="15"/>
      <c r="F49" s="16">
        <f t="shared" ref="F49:F50" si="11">D49*E49</f>
        <v>0</v>
      </c>
    </row>
    <row r="50" spans="2:9" x14ac:dyDescent="0.25">
      <c r="B50" s="13">
        <v>2</v>
      </c>
      <c r="C50" s="14" t="s">
        <v>36</v>
      </c>
      <c r="D50" s="15"/>
      <c r="E50" s="15"/>
      <c r="F50" s="16">
        <f t="shared" si="11"/>
        <v>0</v>
      </c>
    </row>
    <row r="51" spans="2:9" x14ac:dyDescent="0.25">
      <c r="B51" s="20"/>
      <c r="C51" s="21" t="s">
        <v>41</v>
      </c>
      <c r="D51" s="22">
        <f>SUM(D49:D50)</f>
        <v>0</v>
      </c>
      <c r="E51" s="64">
        <f t="shared" ref="E51:F51" si="12">SUM(E49:E50)</f>
        <v>0</v>
      </c>
      <c r="F51" s="56">
        <f t="shared" si="12"/>
        <v>0</v>
      </c>
    </row>
    <row r="52" spans="2:9" ht="36" customHeight="1" x14ac:dyDescent="0.25">
      <c r="H52" s="57" t="s">
        <v>81</v>
      </c>
      <c r="I52" s="58" t="s">
        <v>82</v>
      </c>
    </row>
    <row r="53" spans="2:9" ht="22.5" customHeight="1" x14ac:dyDescent="0.25">
      <c r="B53" s="28" t="s">
        <v>32</v>
      </c>
      <c r="C53" s="25" t="s">
        <v>80</v>
      </c>
      <c r="D53" s="29"/>
      <c r="E53" s="29"/>
      <c r="F53" s="30">
        <v>0</v>
      </c>
      <c r="H53" s="59">
        <v>0</v>
      </c>
      <c r="I53" s="59">
        <v>0</v>
      </c>
    </row>
    <row r="54" spans="2:9" x14ac:dyDescent="0.25">
      <c r="C54" s="1"/>
    </row>
    <row r="55" spans="2:9" s="1" customFormat="1" ht="20.25" customHeight="1" x14ac:dyDescent="0.25">
      <c r="B55" s="24" t="s">
        <v>39</v>
      </c>
      <c r="C55" s="43" t="s">
        <v>92</v>
      </c>
      <c r="D55" s="45"/>
      <c r="E55" s="45"/>
      <c r="F55" s="46">
        <v>0</v>
      </c>
    </row>
    <row r="56" spans="2:9" s="1" customFormat="1" ht="20.25" customHeight="1" x14ac:dyDescent="0.25">
      <c r="B56" s="5"/>
      <c r="C56" s="5"/>
      <c r="D56" s="48"/>
      <c r="E56" s="48"/>
      <c r="F56" s="49"/>
    </row>
    <row r="57" spans="2:9" ht="20.25" customHeight="1" thickBot="1" x14ac:dyDescent="0.3">
      <c r="C57" s="31" t="s">
        <v>23</v>
      </c>
      <c r="D57" s="32" t="s">
        <v>33</v>
      </c>
      <c r="E57" s="32" t="s">
        <v>33</v>
      </c>
      <c r="F57" s="33">
        <f>F14+F17+F23+F30+F35+F40+F46+F51+F53+F55</f>
        <v>0</v>
      </c>
    </row>
    <row r="58" spans="2:9" ht="15.75" thickTop="1" x14ac:dyDescent="0.25"/>
    <row r="59" spans="2:9" x14ac:dyDescent="0.25">
      <c r="C59" s="1"/>
    </row>
    <row r="60" spans="2:9" ht="19.5" customHeight="1" x14ac:dyDescent="0.25">
      <c r="B60" s="9" t="s">
        <v>34</v>
      </c>
      <c r="C60" s="34" t="s">
        <v>49</v>
      </c>
      <c r="D60" s="35" t="s">
        <v>4</v>
      </c>
      <c r="E60" s="35" t="s">
        <v>12</v>
      </c>
      <c r="F60" s="36" t="s">
        <v>5</v>
      </c>
    </row>
    <row r="61" spans="2:9" ht="45" x14ac:dyDescent="0.25">
      <c r="B61" s="20">
        <v>1</v>
      </c>
      <c r="C61" s="37" t="s">
        <v>50</v>
      </c>
      <c r="D61" s="4"/>
      <c r="E61" s="4"/>
      <c r="F61" s="18">
        <f>D61+E61</f>
        <v>0</v>
      </c>
    </row>
    <row r="62" spans="2:9" x14ac:dyDescent="0.25">
      <c r="B62" s="14"/>
      <c r="C62" s="14"/>
      <c r="D62" s="15"/>
      <c r="E62" s="15"/>
      <c r="F62" s="38"/>
    </row>
    <row r="63" spans="2:9" ht="20.25" customHeight="1" x14ac:dyDescent="0.25">
      <c r="B63" s="9" t="s">
        <v>42</v>
      </c>
      <c r="C63" s="34" t="s">
        <v>43</v>
      </c>
      <c r="D63" s="35" t="s">
        <v>46</v>
      </c>
      <c r="E63" s="35" t="s">
        <v>47</v>
      </c>
      <c r="F63" s="36" t="s">
        <v>5</v>
      </c>
    </row>
    <row r="64" spans="2:9" x14ac:dyDescent="0.25">
      <c r="B64" s="13">
        <v>1</v>
      </c>
      <c r="C64" s="14" t="s">
        <v>44</v>
      </c>
      <c r="D64" s="15"/>
      <c r="E64" s="15"/>
      <c r="F64" s="16">
        <f t="shared" ref="F64:F65" si="13">D64+E64</f>
        <v>0</v>
      </c>
    </row>
    <row r="65" spans="2:6" x14ac:dyDescent="0.25">
      <c r="B65" s="13">
        <v>2</v>
      </c>
      <c r="C65" s="14" t="s">
        <v>45</v>
      </c>
      <c r="D65" s="15"/>
      <c r="E65" s="15"/>
      <c r="F65" s="16">
        <f t="shared" si="13"/>
        <v>0</v>
      </c>
    </row>
    <row r="66" spans="2:6" x14ac:dyDescent="0.25">
      <c r="B66" s="20"/>
      <c r="C66" s="21" t="s">
        <v>48</v>
      </c>
      <c r="D66" s="22">
        <f>SUM(D64:D65)</f>
        <v>0</v>
      </c>
      <c r="E66" s="22">
        <f t="shared" ref="E66:F66" si="14">SUM(E64:E65)</f>
        <v>0</v>
      </c>
      <c r="F66" s="27">
        <f t="shared" si="14"/>
        <v>0</v>
      </c>
    </row>
    <row r="68" spans="2:6" x14ac:dyDescent="0.25">
      <c r="B68" s="2" t="s">
        <v>33</v>
      </c>
    </row>
    <row r="69" spans="2:6" x14ac:dyDescent="0.25">
      <c r="C69" s="42" t="s">
        <v>65</v>
      </c>
    </row>
    <row r="70" spans="2:6" x14ac:dyDescent="0.25">
      <c r="C70" s="2" t="s">
        <v>79</v>
      </c>
    </row>
    <row r="71" spans="2:6" x14ac:dyDescent="0.25">
      <c r="C71" s="2" t="s">
        <v>93</v>
      </c>
    </row>
    <row r="72" spans="2:6" x14ac:dyDescent="0.25">
      <c r="C72" s="2" t="s">
        <v>90</v>
      </c>
    </row>
  </sheetData>
  <pageMargins left="0.2" right="0.2" top="0.75" bottom="0.5" header="0.3" footer="0.3"/>
  <pageSetup scale="82" fitToHeight="2" orientation="landscape" horizontalDpi="360" verticalDpi="360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Subscription</vt:lpstr>
      <vt:lpstr>On Premise</vt:lpstr>
      <vt:lpstr>'On Premise'!Print_Area</vt:lpstr>
      <vt:lpstr>Subscription!Print_Area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Sophy</dc:creator>
  <cp:lastModifiedBy>McGovern, Jacqueline</cp:lastModifiedBy>
  <cp:lastPrinted>2020-09-18T16:06:47Z</cp:lastPrinted>
  <dcterms:created xsi:type="dcterms:W3CDTF">2020-09-17T18:45:30Z</dcterms:created>
  <dcterms:modified xsi:type="dcterms:W3CDTF">2020-09-18T23:26:16Z</dcterms:modified>
</cp:coreProperties>
</file>