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M:\PROFESSIONAL SVCS\RFP's\CUNY Architectural Term Contract Selection\"/>
    </mc:Choice>
  </mc:AlternateContent>
  <xr:revisionPtr revIDLastSave="0" documentId="8_{A58DFC41-2456-46F1-894F-9E5AAE8ECD16}" xr6:coauthVersionLast="41" xr6:coauthVersionMax="41" xr10:uidLastSave="{00000000-0000-0000-0000-000000000000}"/>
  <workbookProtection workbookPassword="B57E" lockStructure="1"/>
  <bookViews>
    <workbookView xWindow="-15468" yWindow="-108" windowWidth="15576" windowHeight="11904" xr2:uid="{00000000-000D-0000-FFFF-FFFF00000000}"/>
  </bookViews>
  <sheets>
    <sheet name="Autofill Version" sheetId="4" r:id="rId1"/>
    <sheet name="Blank Date Version" sheetId="3" r:id="rId2"/>
  </sheets>
  <definedNames>
    <definedName name="_xlnm.Print_Area" localSheetId="0">'Autofill Version'!$A$1:$E$57</definedName>
    <definedName name="_xlnm.Print_Area" localSheetId="1">'Blank Date Version'!$A$1:$E$57</definedName>
    <definedName name="Text13" localSheetId="0">'Autofill Version'!$D$35</definedName>
    <definedName name="Text13" localSheetId="1">'Blank Date Version'!$D$35</definedName>
    <definedName name="Text14" localSheetId="0">'Autofill Version'!$D$36</definedName>
    <definedName name="Text14" localSheetId="1">'Blank Date Version'!$D$36</definedName>
    <definedName name="Text15" localSheetId="0">'Autofill Version'!$D$37</definedName>
    <definedName name="Text15" localSheetId="1">'Blank Date Version'!$D$37</definedName>
    <definedName name="Text17" localSheetId="0">'Autofill Version'!$A$42</definedName>
    <definedName name="Text17" localSheetId="1">'Blank Date Version'!$A$42</definedName>
    <definedName name="Text18" localSheetId="0">'Autofill Version'!$A$44</definedName>
    <definedName name="Text18" localSheetId="1">'Blank Date Version'!$A$44</definedName>
    <definedName name="Text20" localSheetId="0">'Autofill Version'!#REF!</definedName>
    <definedName name="Text20" localSheetId="1">'Blank Date Version'!#REF!</definedName>
    <definedName name="Text22" localSheetId="0">'Autofill Version'!#REF!</definedName>
    <definedName name="Text22" localSheetId="1">'Blank Date Version'!#REF!</definedName>
    <definedName name="Text23" localSheetId="0">'Autofill Version'!#REF!</definedName>
    <definedName name="Text23" localSheetId="1">'Blank Date Version'!#REF!</definedName>
    <definedName name="Text24" localSheetId="0">'Autofill Version'!#REF!</definedName>
    <definedName name="Text24" localSheetId="1">'Blank Date Version'!#REF!</definedName>
    <definedName name="Text25" localSheetId="0">'Autofill Version'!#REF!</definedName>
    <definedName name="Text25" localSheetId="1">'Blank Date Version'!#REF!</definedName>
    <definedName name="Text26" localSheetId="0">'Autofill Version'!#REF!</definedName>
    <definedName name="Text26" localSheetId="1">'Blank Date Version'!#REF!</definedName>
    <definedName name="Text28" localSheetId="0">'Autofill Version'!#REF!</definedName>
    <definedName name="Text28" localSheetId="1">'Blank Date Version'!#REF!</definedName>
    <definedName name="Text30" localSheetId="0">'Autofill Version'!#REF!</definedName>
    <definedName name="Text30" localSheetId="1">'Blank Date Version'!#REF!</definedName>
    <definedName name="Text6" localSheetId="0">'Autofill Version'!#REF!</definedName>
    <definedName name="Text6" localSheetId="1">'Blank Date Version'!#REF!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4" l="1"/>
  <c r="E34" i="4" s="1"/>
  <c r="E35" i="4" s="1"/>
  <c r="E36" i="4" s="1"/>
  <c r="E37" i="4" s="1"/>
  <c r="B33" i="4"/>
  <c r="B38" i="4" s="1"/>
  <c r="B33" i="3"/>
  <c r="B38" i="3"/>
  <c r="E32" i="4" l="1"/>
  <c r="E20" i="4"/>
  <c r="E21" i="4" s="1"/>
  <c r="E24" i="4"/>
  <c r="E25" i="4" s="1"/>
  <c r="E28" i="4"/>
  <c r="E2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Ronald J. Gecsedi, P.E.</author>
  </authors>
  <commentList>
    <comment ref="E18" authorId="0" shapeId="0" xr:uid="{00000000-0006-0000-0000-000001000000}">
      <text>
        <r>
          <rPr>
            <sz val="8"/>
            <color indexed="81"/>
            <rFont val="Tahoma"/>
            <family val="2"/>
          </rPr>
          <t>= "Design Start" date of Project Information Database (PID)</t>
        </r>
      </text>
    </comment>
    <comment ref="E32" authorId="0" shapeId="0" xr:uid="{00000000-0006-0000-0000-000002000000}">
      <text>
        <r>
          <rPr>
            <sz val="8"/>
            <color indexed="81"/>
            <rFont val="Tahoma"/>
            <family val="2"/>
          </rPr>
          <t>= "Design Complete" date of Project Information Database (PID)</t>
        </r>
      </text>
    </comment>
    <comment ref="E34" authorId="0" shapeId="0" xr:uid="{00000000-0006-0000-0000-000003000000}">
      <text>
        <r>
          <rPr>
            <sz val="8"/>
            <color indexed="81"/>
            <rFont val="Tahoma"/>
            <family val="2"/>
          </rPr>
          <t>= "Bid Date" of Project Information Database (PID)</t>
        </r>
      </text>
    </comment>
    <comment ref="E35" authorId="0" shapeId="0" xr:uid="{00000000-0006-0000-0000-000004000000}">
      <text>
        <r>
          <rPr>
            <sz val="8"/>
            <color indexed="81"/>
            <rFont val="Tahoma"/>
            <family val="2"/>
          </rPr>
          <t>= "Construction Start" date of Project Information Database (PID)</t>
        </r>
      </text>
    </comment>
    <comment ref="E37" authorId="0" shapeId="0" xr:uid="{00000000-0006-0000-0000-000005000000}">
      <text>
        <r>
          <rPr>
            <sz val="8"/>
            <color indexed="81"/>
            <rFont val="Tahoma"/>
            <family val="2"/>
          </rPr>
          <t>= "Project Close-Out" date of Project Information Database (PID)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Ronald J. Gecsedi, P.E.</author>
  </authors>
  <commentList>
    <comment ref="E18" authorId="0" shapeId="0" xr:uid="{00000000-0006-0000-0100-000001000000}">
      <text>
        <r>
          <rPr>
            <sz val="8"/>
            <color indexed="81"/>
            <rFont val="Tahoma"/>
            <family val="2"/>
          </rPr>
          <t>= "Design Start" date of Project Information Database (PID)</t>
        </r>
      </text>
    </comment>
    <comment ref="E32" authorId="0" shapeId="0" xr:uid="{00000000-0006-0000-0100-000002000000}">
      <text>
        <r>
          <rPr>
            <sz val="8"/>
            <color indexed="81"/>
            <rFont val="Tahoma"/>
            <family val="2"/>
          </rPr>
          <t>= "Design Complete" date of Project Information Database (PID)</t>
        </r>
      </text>
    </comment>
    <comment ref="E34" authorId="0" shapeId="0" xr:uid="{00000000-0006-0000-0100-000003000000}">
      <text>
        <r>
          <rPr>
            <sz val="8"/>
            <color indexed="81"/>
            <rFont val="Tahoma"/>
            <family val="2"/>
          </rPr>
          <t>= "Bid Date" of Project Information Database (PID)</t>
        </r>
      </text>
    </comment>
    <comment ref="E35" authorId="0" shapeId="0" xr:uid="{00000000-0006-0000-0100-000004000000}">
      <text>
        <r>
          <rPr>
            <sz val="8"/>
            <color indexed="81"/>
            <rFont val="Tahoma"/>
            <family val="2"/>
          </rPr>
          <t>= "Construction Start" date of Project Information Database (PID)</t>
        </r>
      </text>
    </comment>
    <comment ref="E37" authorId="0" shapeId="0" xr:uid="{00000000-0006-0000-0100-000005000000}">
      <text>
        <r>
          <rPr>
            <sz val="8"/>
            <color indexed="81"/>
            <rFont val="Tahoma"/>
            <family val="2"/>
          </rPr>
          <t>= "Project Close-Out" date of Project Information Database (PID)</t>
        </r>
      </text>
    </comment>
  </commentList>
</comments>
</file>

<file path=xl/sharedStrings.xml><?xml version="1.0" encoding="utf-8"?>
<sst xmlns="http://schemas.openxmlformats.org/spreadsheetml/2006/main" count="182" uniqueCount="57">
  <si>
    <t>Predesign duration (if required)</t>
  </si>
  <si>
    <t>days</t>
  </si>
  <si>
    <t>SCHEMATIC DESIGN  (30%)</t>
  </si>
  <si>
    <t>Mailing &amp; Administration</t>
  </si>
  <si>
    <t>Review</t>
  </si>
  <si>
    <t>Approval &amp; Administration</t>
  </si>
  <si>
    <t>DESIGN DEVELOPMENT  (60%)</t>
  </si>
  <si>
    <t>BID DOCUMENTS REVISIONS &amp; MAIL</t>
  </si>
  <si>
    <t>SUBTOTAL DESIGN DURATION</t>
  </si>
  <si>
    <t>BID PHASE</t>
  </si>
  <si>
    <t>CONTRACT AWARD</t>
  </si>
  <si>
    <t>CONSTRUCTION COMPLETION</t>
  </si>
  <si>
    <t>CLOSEOUT</t>
  </si>
  <si>
    <t>ESTIMATED PROJECT DURATION</t>
  </si>
  <si>
    <t>Date due to DASNY:</t>
  </si>
  <si>
    <t>Date to Client:</t>
  </si>
  <si>
    <t>Date to DASNY CCU:</t>
  </si>
  <si>
    <t>Estimated Bid Date:</t>
  </si>
  <si>
    <t>Construction Start Date:</t>
  </si>
  <si>
    <t>Construction Completion Date:</t>
  </si>
  <si>
    <t>PROJECT SCHEDULE – All days are calendar days</t>
  </si>
  <si>
    <t>Green cells - Standard durations.  Revise as required.</t>
  </si>
  <si>
    <t>Blue cells - These cells/dates are self calculating.</t>
  </si>
  <si>
    <t>Yellow cells - Input durations in calendar days.</t>
  </si>
  <si>
    <t>Projected Final Payment Date:</t>
  </si>
  <si>
    <t>     </t>
  </si>
  <si>
    <t xml:space="preserve">    PROJECT DESCRIPTION:</t>
  </si>
  <si>
    <t xml:space="preserve">    FACILITY:</t>
  </si>
  <si>
    <t xml:space="preserve">    JDE PROJECT NUMBER:</t>
  </si>
  <si>
    <t xml:space="preserve">    DESIGN PROFESSIONAL:</t>
  </si>
  <si>
    <t>DESIGN PROFESSIONAL</t>
  </si>
  <si>
    <t>DATE</t>
  </si>
  <si>
    <t>DASNY PROJECT MANAGER</t>
  </si>
  <si>
    <t>CLIENT</t>
  </si>
  <si>
    <t>DIRECTOR/CHIEF</t>
  </si>
  <si>
    <t>Distribution:</t>
  </si>
  <si>
    <t>Attachments:</t>
  </si>
  <si>
    <t>______________________________________</t>
  </si>
  <si>
    <t>_______________________________</t>
  </si>
  <si>
    <t>Comments:  _______________________________________________________________________________</t>
  </si>
  <si>
    <t>Design Professional:</t>
  </si>
  <si>
    <t>Institution Representative:</t>
  </si>
  <si>
    <t>Client Representative:</t>
  </si>
  <si>
    <t>Field Representative:</t>
  </si>
  <si>
    <t>Project Manager (original):</t>
  </si>
  <si>
    <t>Director/Chief:</t>
  </si>
  <si>
    <t>Construction Technology Group:</t>
  </si>
  <si>
    <t>Other:</t>
  </si>
  <si>
    <t xml:space="preserve">     PREDESIGN SCOPE, BUDGET AND SCHEDULE CONFIRMATION FORM </t>
  </si>
  <si>
    <t>Enter Design Start Date Here:</t>
  </si>
  <si>
    <t>Design Start Date:</t>
  </si>
  <si>
    <t>Date to QA:</t>
  </si>
  <si>
    <t>Director, Procurement:</t>
  </si>
  <si>
    <t>100% CONSTRUCTION DOCUMENTS</t>
  </si>
  <si>
    <t>(1) If the Approved Construction Budget is not adequate for the proposed scope of work, either determine a recommended Approved Construction Budget for the proposed scope of work or reduce the scope of work to not exceed the Approved Construction Budget.</t>
  </si>
  <si>
    <t xml:space="preserve">    APPROVED CONSTRUCTION BUDGET (1):</t>
  </si>
  <si>
    <t xml:space="preserve">                             PREDESIGN SCOPE, BUDGET AND SCHEDULE CONFIRMATION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</si>
</sst>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13" x14ac:knownFonts="1">
    <font>
      <sz val="10"/>
      <name val="Arial"/>
    </font>
    <font>
      <sz val="10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Times New Roman"/>
      <family val="1"/>
    </font>
    <font>
      <u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8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0" xfId="0" applyBorder="1"/>
    <xf numFmtId="0" fontId="8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164" fontId="1" fillId="0" borderId="0" xfId="0" applyNumberFormat="1" applyFont="1"/>
    <xf numFmtId="0" fontId="9" fillId="3" borderId="0" xfId="0" applyFont="1" applyFill="1" applyAlignment="1">
      <alignment wrapText="1"/>
    </xf>
    <xf numFmtId="0" fontId="12" fillId="0" borderId="0" xfId="0" applyFont="1"/>
    <xf numFmtId="0" fontId="9" fillId="4" borderId="0" xfId="0" applyFont="1" applyFill="1"/>
    <xf numFmtId="164" fontId="12" fillId="4" borderId="0" xfId="0" applyNumberFormat="1" applyFont="1" applyFill="1"/>
    <xf numFmtId="0" fontId="9" fillId="5" borderId="0" xfId="0" applyFont="1" applyFill="1"/>
    <xf numFmtId="164" fontId="12" fillId="0" borderId="0" xfId="0" applyNumberFormat="1" applyFont="1"/>
    <xf numFmtId="0" fontId="6" fillId="3" borderId="1" xfId="0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10" fillId="0" borderId="0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164" fontId="0" fillId="0" borderId="0" xfId="0" applyNumberFormat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4" borderId="1" xfId="0" applyNumberFormat="1" applyFont="1" applyFill="1" applyBorder="1" applyProtection="1">
      <protection locked="0"/>
    </xf>
    <xf numFmtId="164" fontId="5" fillId="4" borderId="2" xfId="0" applyNumberFormat="1" applyFont="1" applyFill="1" applyBorder="1" applyProtection="1">
      <protection locked="0"/>
    </xf>
    <xf numFmtId="0" fontId="8" fillId="0" borderId="0" xfId="0" applyFont="1" applyBorder="1" applyAlignment="1">
      <alignment horizontal="center"/>
    </xf>
    <xf numFmtId="164" fontId="0" fillId="0" borderId="0" xfId="0" applyNumberFormat="1" applyBorder="1"/>
    <xf numFmtId="0" fontId="3" fillId="0" borderId="0" xfId="0" applyFont="1" applyBorder="1"/>
    <xf numFmtId="0" fontId="4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left" wrapText="1"/>
    </xf>
    <xf numFmtId="0" fontId="9" fillId="3" borderId="0" xfId="0" applyFont="1" applyFill="1" applyBorder="1" applyAlignment="1">
      <alignment wrapText="1"/>
    </xf>
    <xf numFmtId="0" fontId="12" fillId="0" borderId="0" xfId="0" applyFont="1" applyBorder="1"/>
    <xf numFmtId="0" fontId="9" fillId="4" borderId="0" xfId="0" applyFont="1" applyFill="1" applyBorder="1"/>
    <xf numFmtId="164" fontId="12" fillId="4" borderId="0" xfId="0" applyNumberFormat="1" applyFont="1" applyFill="1" applyBorder="1"/>
    <xf numFmtId="0" fontId="9" fillId="5" borderId="0" xfId="0" applyFont="1" applyFill="1" applyBorder="1"/>
    <xf numFmtId="164" fontId="12" fillId="0" borderId="0" xfId="0" applyNumberFormat="1" applyFont="1" applyBorder="1"/>
    <xf numFmtId="0" fontId="3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/>
    <xf numFmtId="164" fontId="1" fillId="0" borderId="0" xfId="0" applyNumberFormat="1" applyFont="1" applyBorder="1"/>
    <xf numFmtId="0" fontId="1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 applyProtection="1">
      <protection locked="0"/>
    </xf>
    <xf numFmtId="0" fontId="3" fillId="0" borderId="0" xfId="0" applyFont="1" applyBorder="1" applyProtection="1"/>
    <xf numFmtId="0" fontId="4" fillId="0" borderId="0" xfId="0" applyFont="1" applyBorder="1" applyAlignment="1" applyProtection="1">
      <alignment vertical="top" wrapText="1"/>
    </xf>
    <xf numFmtId="164" fontId="6" fillId="4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0" fontId="4" fillId="2" borderId="0" xfId="0" applyFont="1" applyFill="1" applyBorder="1" applyAlignment="1" applyProtection="1">
      <alignment vertical="top" wrapText="1"/>
    </xf>
    <xf numFmtId="0" fontId="1" fillId="0" borderId="0" xfId="0" applyFont="1" applyBorder="1" applyProtection="1"/>
    <xf numFmtId="0" fontId="2" fillId="0" borderId="0" xfId="0" applyFont="1" applyBorder="1" applyProtection="1"/>
    <xf numFmtId="0" fontId="1" fillId="0" borderId="0" xfId="0" applyFont="1" applyBorder="1" applyAlignment="1" applyProtection="1">
      <alignment vertical="top" wrapText="1"/>
    </xf>
    <xf numFmtId="0" fontId="6" fillId="3" borderId="2" xfId="0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4" borderId="2" xfId="0" applyFill="1" applyBorder="1" applyProtection="1"/>
    <xf numFmtId="0" fontId="0" fillId="4" borderId="3" xfId="0" applyFill="1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0" fontId="4" fillId="0" borderId="0" xfId="0" applyFont="1" applyAlignment="1" applyProtection="1">
      <alignment vertical="top" wrapText="1"/>
    </xf>
    <xf numFmtId="0" fontId="0" fillId="0" borderId="0" xfId="0" applyProtection="1"/>
    <xf numFmtId="164" fontId="0" fillId="0" borderId="0" xfId="0" applyNumberFormat="1" applyProtection="1"/>
    <xf numFmtId="0" fontId="3" fillId="0" borderId="0" xfId="0" applyFont="1" applyProtection="1"/>
    <xf numFmtId="0" fontId="1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1" fillId="0" borderId="0" xfId="0" applyFont="1" applyBorder="1" applyAlignment="1" applyProtection="1">
      <alignment wrapText="1"/>
      <protection locked="0"/>
    </xf>
    <xf numFmtId="165" fontId="4" fillId="0" borderId="1" xfId="0" applyNumberFormat="1" applyFont="1" applyBorder="1" applyAlignment="1" applyProtection="1">
      <alignment horizontal="left" vertical="top" wrapText="1"/>
      <protection locked="0"/>
    </xf>
    <xf numFmtId="165" fontId="0" fillId="0" borderId="1" xfId="0" applyNumberForma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0" xfId="0" applyFont="1" applyAlignment="1">
      <alignment wrapText="1"/>
    </xf>
    <xf numFmtId="0" fontId="4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2314575</xdr:colOff>
      <xdr:row>0</xdr:row>
      <xdr:rowOff>104775</xdr:rowOff>
    </xdr:from>
    <xdr:to>
      <xdr:col>3</xdr:col>
      <xdr:colOff>914400</xdr:colOff>
      <xdr:row>2</xdr:row>
      <xdr:rowOff>161925</xdr:rowOff>
    </xdr:to>
    <xdr:pic>
      <xdr:nvPicPr>
        <xdr:cNvPr id="3094" name="webImgShrinked" descr="Picture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104775"/>
          <a:ext cx="2362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2209800</xdr:colOff>
      <xdr:row>0</xdr:row>
      <xdr:rowOff>38100</xdr:rowOff>
    </xdr:from>
    <xdr:to>
      <xdr:col>3</xdr:col>
      <xdr:colOff>809625</xdr:colOff>
      <xdr:row>2</xdr:row>
      <xdr:rowOff>95250</xdr:rowOff>
    </xdr:to>
    <xdr:pic>
      <xdr:nvPicPr>
        <xdr:cNvPr id="2066" name="webImgShrinked" descr="Picture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38100"/>
          <a:ext cx="2362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9"/>
  <sheetViews>
    <sheetView tabSelected="1" zoomScaleNormal="100" workbookViewId="0">
      <selection activeCell="E20" sqref="E20"/>
    </sheetView>
  </sheetViews>
  <sheetFormatPr defaultColWidth="9.109375" defaultRowHeight="13.8" x14ac:dyDescent="0.25"/>
  <cols>
    <col min="1" max="1" width="41.5546875" style="8" customWidth="1"/>
    <col min="2" max="2" width="6.88671875" style="8" customWidth="1"/>
    <col min="3" max="3" width="8" style="44" customWidth="1"/>
    <col min="4" max="4" width="32.88671875" style="8" customWidth="1"/>
    <col min="5" max="5" width="13.6640625" style="43" customWidth="1"/>
    <col min="6" max="16384" width="9.109375" style="8"/>
  </cols>
  <sheetData>
    <row r="2" spans="1:6" ht="22.8" x14ac:dyDescent="0.4">
      <c r="A2"/>
      <c r="C2" s="42"/>
    </row>
    <row r="4" spans="1:6" ht="21" customHeight="1" x14ac:dyDescent="0.3">
      <c r="A4" s="89" t="s">
        <v>56</v>
      </c>
      <c r="B4" s="89"/>
      <c r="C4" s="89"/>
      <c r="D4" s="89"/>
      <c r="E4" s="89"/>
    </row>
    <row r="5" spans="1:6" ht="9.75" customHeight="1" x14ac:dyDescent="0.25"/>
    <row r="6" spans="1:6" ht="15" customHeight="1" x14ac:dyDescent="0.3">
      <c r="A6" s="72" t="s">
        <v>27</v>
      </c>
      <c r="B6" s="72" t="s">
        <v>25</v>
      </c>
      <c r="C6" s="94"/>
      <c r="D6" s="95"/>
      <c r="E6" s="95"/>
      <c r="F6" s="88"/>
    </row>
    <row r="7" spans="1:6" ht="5.25" customHeight="1" x14ac:dyDescent="0.3">
      <c r="A7" s="69"/>
      <c r="B7" s="15"/>
      <c r="C7" s="69"/>
      <c r="D7" s="80"/>
      <c r="E7" s="81"/>
      <c r="F7" s="45"/>
    </row>
    <row r="8" spans="1:6" ht="15" customHeight="1" x14ac:dyDescent="0.3">
      <c r="A8" s="72" t="s">
        <v>26</v>
      </c>
      <c r="B8" s="72" t="s">
        <v>25</v>
      </c>
      <c r="C8" s="94"/>
      <c r="D8" s="95"/>
      <c r="E8" s="95"/>
      <c r="F8" s="45"/>
    </row>
    <row r="9" spans="1:6" ht="5.25" customHeight="1" x14ac:dyDescent="0.3">
      <c r="A9" s="69"/>
      <c r="B9" s="15"/>
      <c r="C9" s="69"/>
      <c r="D9" s="80"/>
      <c r="E9" s="81"/>
      <c r="F9" s="45"/>
    </row>
    <row r="10" spans="1:6" ht="15" customHeight="1" x14ac:dyDescent="0.3">
      <c r="A10" s="72" t="s">
        <v>28</v>
      </c>
      <c r="B10" s="72" t="s">
        <v>25</v>
      </c>
      <c r="C10" s="94"/>
      <c r="D10" s="95"/>
      <c r="E10" s="95"/>
      <c r="F10" s="45"/>
    </row>
    <row r="11" spans="1:6" ht="5.25" customHeight="1" x14ac:dyDescent="0.3">
      <c r="A11" s="69"/>
      <c r="B11" s="15"/>
      <c r="C11" s="69"/>
      <c r="D11" s="80"/>
      <c r="E11" s="81"/>
      <c r="F11" s="45"/>
    </row>
    <row r="12" spans="1:6" ht="15" customHeight="1" x14ac:dyDescent="0.3">
      <c r="A12" s="72" t="s">
        <v>29</v>
      </c>
      <c r="B12" s="72" t="s">
        <v>25</v>
      </c>
      <c r="C12" s="94"/>
      <c r="D12" s="95"/>
      <c r="E12" s="95"/>
      <c r="F12" s="45"/>
    </row>
    <row r="13" spans="1:6" ht="5.25" customHeight="1" x14ac:dyDescent="0.3">
      <c r="A13" s="69"/>
      <c r="B13" s="15"/>
      <c r="C13" s="69"/>
      <c r="D13" s="80"/>
      <c r="E13" s="81"/>
      <c r="F13" s="45"/>
    </row>
    <row r="14" spans="1:6" ht="15" customHeight="1" x14ac:dyDescent="0.3">
      <c r="A14" s="93" t="s">
        <v>55</v>
      </c>
      <c r="B14" s="93"/>
      <c r="C14" s="91"/>
      <c r="D14" s="92"/>
      <c r="E14" s="92"/>
      <c r="F14" s="45"/>
    </row>
    <row r="15" spans="1:6" ht="3" customHeight="1" x14ac:dyDescent="0.25"/>
    <row r="16" spans="1:6" ht="26.25" customHeight="1" x14ac:dyDescent="0.25">
      <c r="A16" s="96" t="s">
        <v>54</v>
      </c>
      <c r="B16" s="96"/>
      <c r="C16" s="96"/>
      <c r="D16" s="96"/>
      <c r="E16" s="96"/>
      <c r="F16" s="86"/>
    </row>
    <row r="17" spans="1:5" ht="5.25" customHeight="1" x14ac:dyDescent="0.25"/>
    <row r="18" spans="1:5" x14ac:dyDescent="0.25">
      <c r="A18" s="46" t="s">
        <v>20</v>
      </c>
      <c r="D18" s="47" t="s">
        <v>49</v>
      </c>
      <c r="E18" s="48">
        <f ca="1">TODAY()</f>
        <v>43749</v>
      </c>
    </row>
    <row r="19" spans="1:5" x14ac:dyDescent="0.25">
      <c r="A19" s="49" t="s">
        <v>0</v>
      </c>
      <c r="B19" s="26"/>
      <c r="C19" s="50" t="s">
        <v>1</v>
      </c>
      <c r="E19" s="71"/>
    </row>
    <row r="20" spans="1:5" x14ac:dyDescent="0.25">
      <c r="A20" s="51" t="s">
        <v>2</v>
      </c>
      <c r="B20" s="76"/>
      <c r="C20" s="50" t="s">
        <v>1</v>
      </c>
      <c r="D20" s="46" t="s">
        <v>14</v>
      </c>
      <c r="E20" s="70">
        <f ca="1">E18+SUM(B19:B20)</f>
        <v>43749</v>
      </c>
    </row>
    <row r="21" spans="1:5" x14ac:dyDescent="0.25">
      <c r="A21" s="52" t="s">
        <v>3</v>
      </c>
      <c r="B21" s="29">
        <v>4</v>
      </c>
      <c r="C21" s="50" t="s">
        <v>1</v>
      </c>
      <c r="D21" s="46" t="s">
        <v>15</v>
      </c>
      <c r="E21" s="70">
        <f ca="1">E20+B21</f>
        <v>43753</v>
      </c>
    </row>
    <row r="22" spans="1:5" x14ac:dyDescent="0.25">
      <c r="A22" s="52" t="s">
        <v>4</v>
      </c>
      <c r="B22" s="27">
        <v>14</v>
      </c>
      <c r="C22" s="50" t="s">
        <v>1</v>
      </c>
      <c r="E22" s="71"/>
    </row>
    <row r="23" spans="1:5" x14ac:dyDescent="0.25">
      <c r="A23" s="52" t="s">
        <v>5</v>
      </c>
      <c r="B23" s="77"/>
      <c r="C23" s="50" t="s">
        <v>1</v>
      </c>
      <c r="E23" s="71"/>
    </row>
    <row r="24" spans="1:5" x14ac:dyDescent="0.25">
      <c r="A24" s="51" t="s">
        <v>6</v>
      </c>
      <c r="B24" s="77"/>
      <c r="C24" s="50" t="s">
        <v>1</v>
      </c>
      <c r="D24" s="46" t="s">
        <v>14</v>
      </c>
      <c r="E24" s="70">
        <f ca="1">E18+SUM(B19:B24)</f>
        <v>43767</v>
      </c>
    </row>
    <row r="25" spans="1:5" x14ac:dyDescent="0.25">
      <c r="A25" s="52" t="s">
        <v>3</v>
      </c>
      <c r="B25" s="27">
        <v>4</v>
      </c>
      <c r="C25" s="50" t="s">
        <v>1</v>
      </c>
      <c r="D25" s="46" t="s">
        <v>15</v>
      </c>
      <c r="E25" s="70">
        <f ca="1">E24+B25</f>
        <v>43771</v>
      </c>
    </row>
    <row r="26" spans="1:5" x14ac:dyDescent="0.25">
      <c r="A26" s="52" t="s">
        <v>4</v>
      </c>
      <c r="B26" s="27">
        <v>14</v>
      </c>
      <c r="C26" s="50" t="s">
        <v>1</v>
      </c>
      <c r="E26" s="71"/>
    </row>
    <row r="27" spans="1:5" x14ac:dyDescent="0.25">
      <c r="A27" s="52" t="s">
        <v>5</v>
      </c>
      <c r="B27" s="77"/>
      <c r="C27" s="50" t="s">
        <v>1</v>
      </c>
      <c r="E27" s="71"/>
    </row>
    <row r="28" spans="1:5" x14ac:dyDescent="0.25">
      <c r="A28" s="51" t="s">
        <v>53</v>
      </c>
      <c r="B28" s="77"/>
      <c r="C28" s="50" t="s">
        <v>1</v>
      </c>
      <c r="D28" s="46" t="s">
        <v>14</v>
      </c>
      <c r="E28" s="70">
        <f ca="1">E18+SUM(B19:B28)</f>
        <v>43785</v>
      </c>
    </row>
    <row r="29" spans="1:5" x14ac:dyDescent="0.25">
      <c r="A29" s="52" t="s">
        <v>3</v>
      </c>
      <c r="B29" s="27">
        <v>4</v>
      </c>
      <c r="C29" s="50" t="s">
        <v>1</v>
      </c>
      <c r="D29" s="46" t="s">
        <v>51</v>
      </c>
      <c r="E29" s="70">
        <f ca="1">E28+B29</f>
        <v>43789</v>
      </c>
    </row>
    <row r="30" spans="1:5" x14ac:dyDescent="0.25">
      <c r="A30" s="52" t="s">
        <v>4</v>
      </c>
      <c r="B30" s="27">
        <v>14</v>
      </c>
      <c r="C30" s="50" t="s">
        <v>1</v>
      </c>
      <c r="E30" s="71"/>
    </row>
    <row r="31" spans="1:5" x14ac:dyDescent="0.25">
      <c r="A31" s="52" t="s">
        <v>5</v>
      </c>
      <c r="B31" s="77"/>
      <c r="C31" s="50" t="s">
        <v>1</v>
      </c>
      <c r="E31" s="71"/>
    </row>
    <row r="32" spans="1:5" ht="15" customHeight="1" x14ac:dyDescent="0.25">
      <c r="A32" s="53" t="s">
        <v>7</v>
      </c>
      <c r="B32" s="77"/>
      <c r="C32" s="50" t="s">
        <v>1</v>
      </c>
      <c r="D32" s="46" t="s">
        <v>16</v>
      </c>
      <c r="E32" s="70">
        <f ca="1">E18+SUM(B19:B32)</f>
        <v>43803</v>
      </c>
    </row>
    <row r="33" spans="1:7" x14ac:dyDescent="0.25">
      <c r="A33" s="51" t="s">
        <v>8</v>
      </c>
      <c r="B33" s="78">
        <f>SUM(B19:B32)</f>
        <v>54</v>
      </c>
      <c r="C33" s="50" t="s">
        <v>1</v>
      </c>
      <c r="E33" s="71"/>
    </row>
    <row r="34" spans="1:7" x14ac:dyDescent="0.25">
      <c r="A34" s="51" t="s">
        <v>9</v>
      </c>
      <c r="B34" s="27">
        <v>45</v>
      </c>
      <c r="C34" s="50" t="s">
        <v>1</v>
      </c>
      <c r="D34" s="46" t="s">
        <v>17</v>
      </c>
      <c r="E34" s="70">
        <f ca="1">E18+SUM(B19:B32)+B34</f>
        <v>43848</v>
      </c>
    </row>
    <row r="35" spans="1:7" x14ac:dyDescent="0.25">
      <c r="A35" s="51" t="s">
        <v>10</v>
      </c>
      <c r="B35" s="27">
        <v>45</v>
      </c>
      <c r="C35" s="50" t="s">
        <v>1</v>
      </c>
      <c r="D35" s="46" t="s">
        <v>18</v>
      </c>
      <c r="E35" s="70">
        <f ca="1">E34+B35</f>
        <v>43893</v>
      </c>
      <c r="G35" s="80"/>
    </row>
    <row r="36" spans="1:7" x14ac:dyDescent="0.25">
      <c r="A36" s="51" t="s">
        <v>11</v>
      </c>
      <c r="B36" s="77"/>
      <c r="C36" s="50" t="s">
        <v>1</v>
      </c>
      <c r="D36" s="46" t="s">
        <v>19</v>
      </c>
      <c r="E36" s="70">
        <f ca="1">E35+B36</f>
        <v>43893</v>
      </c>
    </row>
    <row r="37" spans="1:7" x14ac:dyDescent="0.25">
      <c r="A37" s="51" t="s">
        <v>12</v>
      </c>
      <c r="B37" s="27">
        <v>90</v>
      </c>
      <c r="C37" s="50" t="s">
        <v>1</v>
      </c>
      <c r="D37" s="46" t="s">
        <v>24</v>
      </c>
      <c r="E37" s="70">
        <f ca="1">E36+B37</f>
        <v>43983</v>
      </c>
    </row>
    <row r="38" spans="1:7" x14ac:dyDescent="0.25">
      <c r="A38" s="53" t="s">
        <v>13</v>
      </c>
      <c r="B38" s="78">
        <f>SUM(B33:B37)</f>
        <v>234</v>
      </c>
      <c r="C38" s="50" t="s">
        <v>1</v>
      </c>
    </row>
    <row r="39" spans="1:7" ht="5.25" customHeight="1" x14ac:dyDescent="0.25"/>
    <row r="40" spans="1:7" ht="11.25" customHeight="1" x14ac:dyDescent="0.25">
      <c r="A40" s="54" t="s">
        <v>23</v>
      </c>
      <c r="B40" s="55"/>
      <c r="C40" s="55"/>
      <c r="D40" s="56" t="s">
        <v>22</v>
      </c>
      <c r="E40" s="57"/>
    </row>
    <row r="41" spans="1:7" ht="11.25" customHeight="1" x14ac:dyDescent="0.25">
      <c r="A41" s="58" t="s">
        <v>21</v>
      </c>
      <c r="B41" s="55"/>
      <c r="C41" s="55"/>
      <c r="D41" s="55"/>
      <c r="E41" s="59"/>
    </row>
    <row r="42" spans="1:7" ht="5.25" customHeight="1" x14ac:dyDescent="0.25"/>
    <row r="43" spans="1:7" ht="15" customHeight="1" x14ac:dyDescent="0.25"/>
    <row r="44" spans="1:7" x14ac:dyDescent="0.25">
      <c r="A44" s="97" t="s">
        <v>39</v>
      </c>
      <c r="B44" s="97"/>
      <c r="C44" s="97"/>
      <c r="D44" s="97"/>
      <c r="E44" s="97"/>
    </row>
    <row r="45" spans="1:7" ht="13.2" x14ac:dyDescent="0.25">
      <c r="A45" s="90"/>
      <c r="B45" s="90"/>
      <c r="C45" s="90"/>
      <c r="D45" s="90"/>
      <c r="E45" s="90"/>
    </row>
    <row r="47" spans="1:7" x14ac:dyDescent="0.25">
      <c r="A47" s="30" t="s">
        <v>37</v>
      </c>
      <c r="B47" s="31"/>
      <c r="C47" s="68"/>
      <c r="D47" s="61" t="s">
        <v>38</v>
      </c>
      <c r="E47" s="31"/>
    </row>
    <row r="48" spans="1:7" x14ac:dyDescent="0.25">
      <c r="A48" s="62" t="s">
        <v>30</v>
      </c>
      <c r="B48" s="50" t="s">
        <v>31</v>
      </c>
      <c r="D48" s="62" t="s">
        <v>32</v>
      </c>
      <c r="E48" s="50" t="s">
        <v>31</v>
      </c>
    </row>
    <row r="50" spans="1:8" x14ac:dyDescent="0.25">
      <c r="A50" s="30" t="s">
        <v>37</v>
      </c>
      <c r="B50" s="31"/>
      <c r="C50" s="68"/>
      <c r="D50" s="61" t="s">
        <v>38</v>
      </c>
      <c r="E50" s="31"/>
    </row>
    <row r="51" spans="1:8" x14ac:dyDescent="0.25">
      <c r="A51" s="62" t="s">
        <v>33</v>
      </c>
      <c r="B51" s="50" t="s">
        <v>31</v>
      </c>
      <c r="D51" s="62" t="s">
        <v>34</v>
      </c>
      <c r="E51" s="50" t="s">
        <v>31</v>
      </c>
    </row>
    <row r="52" spans="1:8" x14ac:dyDescent="0.25">
      <c r="A52" s="73" t="s">
        <v>35</v>
      </c>
      <c r="B52" s="73"/>
      <c r="C52" s="74"/>
      <c r="D52" s="73"/>
      <c r="E52" s="64"/>
      <c r="F52" s="63"/>
      <c r="G52" s="63"/>
      <c r="H52" s="63"/>
    </row>
    <row r="53" spans="1:8" x14ac:dyDescent="0.25">
      <c r="A53" s="73" t="s">
        <v>40</v>
      </c>
      <c r="B53" s="65"/>
      <c r="C53" s="60"/>
      <c r="D53" s="73" t="s">
        <v>44</v>
      </c>
      <c r="E53" s="65"/>
      <c r="F53" s="63"/>
      <c r="G53" s="63"/>
      <c r="H53" s="63"/>
    </row>
    <row r="54" spans="1:8" x14ac:dyDescent="0.25">
      <c r="A54" s="73" t="s">
        <v>42</v>
      </c>
      <c r="B54" s="37"/>
      <c r="C54" s="60"/>
      <c r="D54" s="73" t="s">
        <v>45</v>
      </c>
      <c r="E54" s="66"/>
    </row>
    <row r="55" spans="1:8" ht="13.2" x14ac:dyDescent="0.25">
      <c r="A55" s="73" t="s">
        <v>41</v>
      </c>
      <c r="B55" s="65"/>
      <c r="C55" s="65"/>
      <c r="D55" s="73" t="s">
        <v>46</v>
      </c>
      <c r="E55" s="66"/>
    </row>
    <row r="56" spans="1:8" ht="13.2" x14ac:dyDescent="0.25">
      <c r="A56" s="75" t="s">
        <v>43</v>
      </c>
      <c r="B56" s="37"/>
      <c r="C56" s="65"/>
      <c r="D56" s="73" t="s">
        <v>52</v>
      </c>
      <c r="E56" s="66"/>
    </row>
    <row r="57" spans="1:8" ht="13.2" x14ac:dyDescent="0.25">
      <c r="A57" s="73" t="s">
        <v>36</v>
      </c>
      <c r="B57" s="37"/>
      <c r="C57" s="65"/>
      <c r="D57" s="73" t="s">
        <v>47</v>
      </c>
      <c r="E57" s="65"/>
      <c r="F57" s="63"/>
      <c r="G57" s="63"/>
      <c r="H57" s="63"/>
    </row>
    <row r="58" spans="1:8" x14ac:dyDescent="0.25">
      <c r="A58" s="66"/>
      <c r="B58" s="66"/>
      <c r="C58" s="60"/>
      <c r="D58" s="66"/>
      <c r="E58" s="67"/>
    </row>
    <row r="59" spans="1:8" x14ac:dyDescent="0.25">
      <c r="A59" s="66"/>
      <c r="B59" s="66"/>
      <c r="C59" s="60"/>
      <c r="D59" s="66"/>
      <c r="E59" s="67"/>
    </row>
  </sheetData>
  <sheetProtection password="EE52" sheet="1"/>
  <mergeCells count="10">
    <mergeCell ref="A4:E4"/>
    <mergeCell ref="A45:E45"/>
    <mergeCell ref="C14:E14"/>
    <mergeCell ref="A14:B14"/>
    <mergeCell ref="C6:E6"/>
    <mergeCell ref="C8:E8"/>
    <mergeCell ref="C10:E10"/>
    <mergeCell ref="C12:E12"/>
    <mergeCell ref="A16:E16"/>
    <mergeCell ref="A44:E44"/>
  </mergeCells>
  <phoneticPr fontId="0" type="noConversion"/>
  <printOptions horizontalCentered="1"/>
  <pageMargins left="0" right="0" top="0" bottom="0.25" header="0" footer="0"/>
  <pageSetup orientation="portrait" r:id="rId1"/>
  <headerFooter alignWithMargins="0">
    <oddFooter>&amp;L&amp;8Revised 11/21/2012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59"/>
  <sheetViews>
    <sheetView showZeros="0" zoomScaleNormal="100" workbookViewId="0">
      <selection activeCell="H19" sqref="H19"/>
    </sheetView>
  </sheetViews>
  <sheetFormatPr defaultRowHeight="13.8" x14ac:dyDescent="0.25"/>
  <cols>
    <col min="1" max="1" width="41.5546875" customWidth="1"/>
    <col min="2" max="2" width="6.88671875" customWidth="1"/>
    <col min="3" max="3" width="8" style="4" customWidth="1"/>
    <col min="4" max="4" width="32.88671875" customWidth="1"/>
    <col min="5" max="5" width="13.6640625" style="5" customWidth="1"/>
  </cols>
  <sheetData>
    <row r="2" spans="1:6" ht="22.8" x14ac:dyDescent="0.4">
      <c r="C2" s="9"/>
    </row>
    <row r="4" spans="1:6" ht="15.6" x14ac:dyDescent="0.3">
      <c r="C4" s="11" t="s">
        <v>48</v>
      </c>
    </row>
    <row r="5" spans="1:6" ht="9.75" customHeight="1" x14ac:dyDescent="0.25"/>
    <row r="6" spans="1:6" ht="15" customHeight="1" x14ac:dyDescent="0.3">
      <c r="A6" s="13" t="s">
        <v>27</v>
      </c>
      <c r="B6" s="13" t="s">
        <v>25</v>
      </c>
      <c r="C6" s="100"/>
      <c r="D6" s="101"/>
      <c r="E6" s="101"/>
      <c r="F6" s="14"/>
    </row>
    <row r="7" spans="1:6" ht="5.25" customHeight="1" x14ac:dyDescent="0.3">
      <c r="A7" s="12"/>
      <c r="B7" s="87"/>
      <c r="C7" s="82"/>
      <c r="D7" s="83"/>
      <c r="E7" s="84"/>
      <c r="F7" s="14"/>
    </row>
    <row r="8" spans="1:6" ht="15" customHeight="1" x14ac:dyDescent="0.3">
      <c r="A8" s="13" t="s">
        <v>26</v>
      </c>
      <c r="B8" s="13" t="s">
        <v>25</v>
      </c>
      <c r="C8" s="94"/>
      <c r="D8" s="95"/>
      <c r="E8" s="95"/>
      <c r="F8" s="14"/>
    </row>
    <row r="9" spans="1:6" ht="5.25" customHeight="1" x14ac:dyDescent="0.3">
      <c r="A9" s="12"/>
      <c r="B9" s="87"/>
      <c r="C9" s="82"/>
      <c r="D9" s="83"/>
      <c r="E9" s="84"/>
      <c r="F9" s="14"/>
    </row>
    <row r="10" spans="1:6" ht="15" customHeight="1" x14ac:dyDescent="0.3">
      <c r="A10" s="13" t="s">
        <v>28</v>
      </c>
      <c r="B10" s="13" t="s">
        <v>25</v>
      </c>
      <c r="C10" s="94"/>
      <c r="D10" s="95"/>
      <c r="E10" s="95"/>
      <c r="F10" s="14"/>
    </row>
    <row r="11" spans="1:6" ht="5.25" customHeight="1" x14ac:dyDescent="0.3">
      <c r="A11" s="12"/>
      <c r="B11" s="87"/>
      <c r="C11" s="12"/>
      <c r="F11" s="14"/>
    </row>
    <row r="12" spans="1:6" ht="15" customHeight="1" x14ac:dyDescent="0.3">
      <c r="A12" s="13" t="s">
        <v>29</v>
      </c>
      <c r="B12" s="13" t="s">
        <v>25</v>
      </c>
      <c r="C12" s="94"/>
      <c r="D12" s="95"/>
      <c r="E12" s="95"/>
      <c r="F12" s="14"/>
    </row>
    <row r="13" spans="1:6" ht="5.25" customHeight="1" x14ac:dyDescent="0.3">
      <c r="A13" s="12"/>
      <c r="B13" s="15"/>
      <c r="C13" s="12"/>
      <c r="F13" s="14"/>
    </row>
    <row r="14" spans="1:6" ht="15" customHeight="1" x14ac:dyDescent="0.3">
      <c r="A14" s="103" t="s">
        <v>55</v>
      </c>
      <c r="B14" s="103"/>
      <c r="C14" s="91"/>
      <c r="D14" s="92"/>
      <c r="E14" s="92"/>
      <c r="F14" s="14"/>
    </row>
    <row r="15" spans="1:6" ht="3" customHeight="1" x14ac:dyDescent="0.25"/>
    <row r="16" spans="1:6" ht="26.25" customHeight="1" x14ac:dyDescent="0.25">
      <c r="A16" s="102" t="s">
        <v>54</v>
      </c>
      <c r="B16" s="102"/>
      <c r="C16" s="102"/>
      <c r="D16" s="102"/>
      <c r="E16" s="102"/>
    </row>
    <row r="17" spans="1:6" ht="5.25" customHeight="1" x14ac:dyDescent="0.25"/>
    <row r="18" spans="1:6" x14ac:dyDescent="0.25">
      <c r="A18" s="3" t="s">
        <v>20</v>
      </c>
      <c r="D18" s="6" t="s">
        <v>50</v>
      </c>
      <c r="E18" s="39"/>
      <c r="F18" s="8"/>
    </row>
    <row r="19" spans="1:6" x14ac:dyDescent="0.25">
      <c r="A19" s="1" t="s">
        <v>0</v>
      </c>
      <c r="B19" s="26"/>
      <c r="C19" s="7" t="s">
        <v>1</v>
      </c>
      <c r="E19" s="84"/>
    </row>
    <row r="20" spans="1:6" x14ac:dyDescent="0.25">
      <c r="A20" s="17" t="s">
        <v>2</v>
      </c>
      <c r="B20" s="26"/>
      <c r="C20" s="7" t="s">
        <v>1</v>
      </c>
      <c r="D20" s="3" t="s">
        <v>14</v>
      </c>
      <c r="E20" s="40"/>
    </row>
    <row r="21" spans="1:6" x14ac:dyDescent="0.25">
      <c r="A21" s="2" t="s">
        <v>3</v>
      </c>
      <c r="B21" s="27">
        <v>4</v>
      </c>
      <c r="C21" s="7" t="s">
        <v>1</v>
      </c>
      <c r="D21" s="3" t="s">
        <v>15</v>
      </c>
      <c r="E21" s="40"/>
    </row>
    <row r="22" spans="1:6" x14ac:dyDescent="0.25">
      <c r="A22" s="2" t="s">
        <v>4</v>
      </c>
      <c r="B22" s="27">
        <v>14</v>
      </c>
      <c r="C22" s="7" t="s">
        <v>1</v>
      </c>
      <c r="E22" s="84"/>
    </row>
    <row r="23" spans="1:6" x14ac:dyDescent="0.25">
      <c r="A23" s="2" t="s">
        <v>5</v>
      </c>
      <c r="B23" s="28"/>
      <c r="C23" s="7" t="s">
        <v>1</v>
      </c>
      <c r="E23" s="84"/>
    </row>
    <row r="24" spans="1:6" x14ac:dyDescent="0.25">
      <c r="A24" s="17" t="s">
        <v>6</v>
      </c>
      <c r="B24" s="28"/>
      <c r="C24" s="7" t="s">
        <v>1</v>
      </c>
      <c r="D24" s="3" t="s">
        <v>14</v>
      </c>
      <c r="E24" s="40"/>
    </row>
    <row r="25" spans="1:6" x14ac:dyDescent="0.25">
      <c r="A25" s="2" t="s">
        <v>3</v>
      </c>
      <c r="B25" s="27">
        <v>4</v>
      </c>
      <c r="C25" s="7" t="s">
        <v>1</v>
      </c>
      <c r="D25" s="3" t="s">
        <v>15</v>
      </c>
      <c r="E25" s="40"/>
    </row>
    <row r="26" spans="1:6" x14ac:dyDescent="0.25">
      <c r="A26" s="2" t="s">
        <v>4</v>
      </c>
      <c r="B26" s="27">
        <v>14</v>
      </c>
      <c r="C26" s="7" t="s">
        <v>1</v>
      </c>
      <c r="E26" s="84"/>
    </row>
    <row r="27" spans="1:6" x14ac:dyDescent="0.25">
      <c r="A27" s="2" t="s">
        <v>5</v>
      </c>
      <c r="B27" s="28"/>
      <c r="C27" s="7" t="s">
        <v>1</v>
      </c>
      <c r="E27" s="84"/>
    </row>
    <row r="28" spans="1:6" x14ac:dyDescent="0.25">
      <c r="A28" s="17" t="s">
        <v>53</v>
      </c>
      <c r="B28" s="28"/>
      <c r="C28" s="7" t="s">
        <v>1</v>
      </c>
      <c r="D28" s="3" t="s">
        <v>14</v>
      </c>
      <c r="E28" s="40"/>
    </row>
    <row r="29" spans="1:6" x14ac:dyDescent="0.25">
      <c r="A29" s="2" t="s">
        <v>3</v>
      </c>
      <c r="B29" s="27">
        <v>4</v>
      </c>
      <c r="C29" s="7" t="s">
        <v>1</v>
      </c>
      <c r="D29" s="3" t="s">
        <v>51</v>
      </c>
      <c r="E29" s="40"/>
    </row>
    <row r="30" spans="1:6" x14ac:dyDescent="0.25">
      <c r="A30" s="2" t="s">
        <v>4</v>
      </c>
      <c r="B30" s="27">
        <v>14</v>
      </c>
      <c r="C30" s="7" t="s">
        <v>1</v>
      </c>
      <c r="E30" s="84"/>
    </row>
    <row r="31" spans="1:6" x14ac:dyDescent="0.25">
      <c r="A31" s="2" t="s">
        <v>5</v>
      </c>
      <c r="B31" s="28"/>
      <c r="C31" s="7" t="s">
        <v>1</v>
      </c>
      <c r="E31" s="84"/>
    </row>
    <row r="32" spans="1:6" ht="15" customHeight="1" x14ac:dyDescent="0.25">
      <c r="A32" s="18" t="s">
        <v>7</v>
      </c>
      <c r="B32" s="28"/>
      <c r="C32" s="7" t="s">
        <v>1</v>
      </c>
      <c r="D32" s="3" t="s">
        <v>16</v>
      </c>
      <c r="E32" s="40"/>
    </row>
    <row r="33" spans="1:5" x14ac:dyDescent="0.25">
      <c r="A33" s="17" t="s">
        <v>8</v>
      </c>
      <c r="B33" s="79">
        <f>SUM(B19:B32)</f>
        <v>54</v>
      </c>
      <c r="C33" s="7" t="s">
        <v>1</v>
      </c>
      <c r="E33" s="84"/>
    </row>
    <row r="34" spans="1:5" x14ac:dyDescent="0.25">
      <c r="A34" s="17" t="s">
        <v>9</v>
      </c>
      <c r="B34" s="29">
        <v>45</v>
      </c>
      <c r="C34" s="7" t="s">
        <v>1</v>
      </c>
      <c r="D34" s="3" t="s">
        <v>17</v>
      </c>
      <c r="E34" s="40"/>
    </row>
    <row r="35" spans="1:5" x14ac:dyDescent="0.25">
      <c r="A35" s="17" t="s">
        <v>10</v>
      </c>
      <c r="B35" s="27">
        <v>45</v>
      </c>
      <c r="C35" s="7" t="s">
        <v>1</v>
      </c>
      <c r="D35" s="3" t="s">
        <v>18</v>
      </c>
      <c r="E35" s="41"/>
    </row>
    <row r="36" spans="1:5" x14ac:dyDescent="0.25">
      <c r="A36" s="17" t="s">
        <v>11</v>
      </c>
      <c r="B36" s="28"/>
      <c r="C36" s="7" t="s">
        <v>1</v>
      </c>
      <c r="D36" s="3" t="s">
        <v>19</v>
      </c>
      <c r="E36" s="41"/>
    </row>
    <row r="37" spans="1:5" x14ac:dyDescent="0.25">
      <c r="A37" s="17" t="s">
        <v>12</v>
      </c>
      <c r="B37" s="27">
        <v>90</v>
      </c>
      <c r="C37" s="7" t="s">
        <v>1</v>
      </c>
      <c r="D37" s="3" t="s">
        <v>24</v>
      </c>
      <c r="E37" s="41"/>
    </row>
    <row r="38" spans="1:5" x14ac:dyDescent="0.25">
      <c r="A38" s="18" t="s">
        <v>13</v>
      </c>
      <c r="B38" s="79">
        <f>SUM(B33:B37)</f>
        <v>234</v>
      </c>
      <c r="C38" s="7" t="s">
        <v>1</v>
      </c>
    </row>
    <row r="39" spans="1:5" ht="5.25" customHeight="1" x14ac:dyDescent="0.25"/>
    <row r="40" spans="1:5" ht="11.25" customHeight="1" x14ac:dyDescent="0.25">
      <c r="A40" s="20" t="s">
        <v>23</v>
      </c>
      <c r="B40" s="21"/>
      <c r="C40" s="21"/>
      <c r="D40" s="22" t="s">
        <v>22</v>
      </c>
      <c r="E40" s="23"/>
    </row>
    <row r="41" spans="1:5" ht="11.25" customHeight="1" x14ac:dyDescent="0.25">
      <c r="A41" s="24" t="s">
        <v>21</v>
      </c>
      <c r="B41" s="21"/>
      <c r="C41" s="21"/>
      <c r="D41" s="21"/>
      <c r="E41" s="25"/>
    </row>
    <row r="42" spans="1:5" ht="5.25" customHeight="1" x14ac:dyDescent="0.25"/>
    <row r="43" spans="1:5" ht="15" customHeight="1" x14ac:dyDescent="0.25"/>
    <row r="44" spans="1:5" x14ac:dyDescent="0.25">
      <c r="A44" s="98" t="s">
        <v>39</v>
      </c>
      <c r="B44" s="98"/>
      <c r="C44" s="98"/>
      <c r="D44" s="98"/>
      <c r="E44" s="98"/>
    </row>
    <row r="45" spans="1:5" ht="13.2" x14ac:dyDescent="0.25">
      <c r="A45" s="99"/>
      <c r="B45" s="99"/>
      <c r="C45" s="99"/>
      <c r="D45" s="99"/>
      <c r="E45" s="99"/>
    </row>
    <row r="47" spans="1:5" x14ac:dyDescent="0.25">
      <c r="A47" s="30" t="s">
        <v>37</v>
      </c>
      <c r="B47" s="31"/>
      <c r="C47" s="85"/>
      <c r="D47" s="33" t="s">
        <v>38</v>
      </c>
      <c r="E47" s="31"/>
    </row>
    <row r="48" spans="1:5" x14ac:dyDescent="0.25">
      <c r="A48" s="16" t="s">
        <v>30</v>
      </c>
      <c r="B48" s="7" t="s">
        <v>31</v>
      </c>
      <c r="D48" s="16" t="s">
        <v>32</v>
      </c>
      <c r="E48" s="7" t="s">
        <v>31</v>
      </c>
    </row>
    <row r="50" spans="1:8" x14ac:dyDescent="0.25">
      <c r="A50" s="30" t="s">
        <v>37</v>
      </c>
      <c r="B50" s="31"/>
      <c r="C50" s="85"/>
      <c r="D50" s="33" t="s">
        <v>38</v>
      </c>
      <c r="E50" s="31"/>
    </row>
    <row r="51" spans="1:8" x14ac:dyDescent="0.25">
      <c r="A51" s="16" t="s">
        <v>33</v>
      </c>
      <c r="B51" s="7" t="s">
        <v>31</v>
      </c>
      <c r="D51" s="16" t="s">
        <v>34</v>
      </c>
      <c r="E51" s="7" t="s">
        <v>31</v>
      </c>
    </row>
    <row r="52" spans="1:8" x14ac:dyDescent="0.25">
      <c r="A52" s="10" t="s">
        <v>35</v>
      </c>
      <c r="B52" s="10"/>
      <c r="C52" s="3"/>
      <c r="D52" s="10"/>
      <c r="E52" s="19"/>
      <c r="F52" s="10"/>
      <c r="G52" s="10"/>
      <c r="H52" s="10"/>
    </row>
    <row r="53" spans="1:8" x14ac:dyDescent="0.25">
      <c r="A53" s="34" t="s">
        <v>40</v>
      </c>
      <c r="B53" s="34"/>
      <c r="C53" s="32"/>
      <c r="D53" s="34" t="s">
        <v>44</v>
      </c>
      <c r="E53" s="34"/>
      <c r="F53" s="10"/>
      <c r="G53" s="10"/>
      <c r="H53" s="10"/>
    </row>
    <row r="54" spans="1:8" x14ac:dyDescent="0.25">
      <c r="A54" s="34" t="s">
        <v>42</v>
      </c>
      <c r="B54" s="35"/>
      <c r="C54" s="32"/>
      <c r="D54" s="34" t="s">
        <v>45</v>
      </c>
      <c r="E54" s="36"/>
    </row>
    <row r="55" spans="1:8" ht="13.2" x14ac:dyDescent="0.25">
      <c r="A55" s="34" t="s">
        <v>41</v>
      </c>
      <c r="B55" s="34"/>
      <c r="C55" s="34"/>
      <c r="D55" s="34" t="s">
        <v>46</v>
      </c>
      <c r="E55" s="36"/>
    </row>
    <row r="56" spans="1:8" ht="13.2" x14ac:dyDescent="0.25">
      <c r="A56" s="37" t="s">
        <v>43</v>
      </c>
      <c r="B56" s="35"/>
      <c r="C56" s="34"/>
      <c r="D56" s="34" t="s">
        <v>52</v>
      </c>
      <c r="E56" s="36"/>
    </row>
    <row r="57" spans="1:8" ht="13.2" x14ac:dyDescent="0.25">
      <c r="A57" s="34" t="s">
        <v>36</v>
      </c>
      <c r="B57" s="35"/>
      <c r="C57" s="34"/>
      <c r="D57" s="34" t="s">
        <v>47</v>
      </c>
      <c r="E57" s="34"/>
      <c r="F57" s="10"/>
      <c r="G57" s="10"/>
      <c r="H57" s="10"/>
    </row>
    <row r="58" spans="1:8" x14ac:dyDescent="0.25">
      <c r="A58" s="36"/>
      <c r="B58" s="36"/>
      <c r="C58" s="32"/>
      <c r="D58" s="36"/>
      <c r="E58" s="38"/>
    </row>
    <row r="59" spans="1:8" x14ac:dyDescent="0.25">
      <c r="A59" s="36"/>
      <c r="B59" s="36"/>
      <c r="C59" s="32"/>
      <c r="D59" s="36"/>
      <c r="E59" s="38"/>
    </row>
  </sheetData>
  <sheetProtection password="EE52" sheet="1" objects="1" scenarios="1"/>
  <mergeCells count="9">
    <mergeCell ref="A44:E44"/>
    <mergeCell ref="A45:E45"/>
    <mergeCell ref="C14:E14"/>
    <mergeCell ref="C6:E6"/>
    <mergeCell ref="C8:E8"/>
    <mergeCell ref="C10:E10"/>
    <mergeCell ref="C12:E12"/>
    <mergeCell ref="A16:E16"/>
    <mergeCell ref="A14:B14"/>
  </mergeCells>
  <phoneticPr fontId="0" type="noConversion"/>
  <printOptions horizontalCentered="1"/>
  <pageMargins left="0" right="0" top="0" bottom="0.25" header="0" footer="0"/>
  <pageSetup orientation="portrait" r:id="rId1"/>
  <headerFooter alignWithMargins="0">
    <oddFooter>&amp;L&amp;8Revised 11/21/2013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WebId xmlns="http://schemas.microsoft.com/sharepoint/v3" xsi:nil="true"/>
    <Department xmlns="2c831770-9957-4912-b938-be7eb79aef05">Construction Services</Department>
    <Template_x0020_Date xmlns="2c831770-9957-4912-b938-be7eb79aef05">2012-11-21T05:00:00+00:00</Template_x0020_Date>
    <Instructions xmlns="2c831770-9957-4912-b938-be7eb79aef05">
      <Url xsi:nil="true"/>
      <Description xsi:nil="true"/>
    </Instructions>
    <Contact xmlns="2c831770-9957-4912-b938-be7eb79aef05">
      <UserInfo>
        <DisplayName>Bonacquisti, Sandra</DisplayName>
        <AccountId>109</AccountId>
        <AccountType/>
      </UserInfo>
    </Contact>
    <Division xmlns="2c831770-9957-4912-b938-be7eb79aef05">Construction</Divisio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54252FAA41A44BAD9D126C89275B0E" ma:contentTypeVersion="12" ma:contentTypeDescription="Create a new document." ma:contentTypeScope="" ma:versionID="20240ce08fdd836697cf7d82a028be08">
  <xsd:schema xmlns:xsd="http://www.w3.org/2001/XMLSchema" xmlns:xs="http://www.w3.org/2001/XMLSchema" xmlns:p="http://schemas.microsoft.com/office/2006/metadata/properties" xmlns:ns1="http://schemas.microsoft.com/sharepoint/v3" xmlns:ns2="343ae18a-3d04-4e59-aa87-cc4de56dbf5d" xmlns:ns3="2c831770-9957-4912-b938-be7eb79aef05" targetNamespace="http://schemas.microsoft.com/office/2006/metadata/properties" ma:root="true" ma:fieldsID="2bc0a6e4da0d5213968405a9339f49d9" ns1:_="" ns2:_="" ns3:_="">
    <xsd:import namespace="http://schemas.microsoft.com/sharepoint/v3"/>
    <xsd:import namespace="343ae18a-3d04-4e59-aa87-cc4de56dbf5d"/>
    <xsd:import namespace="2c831770-9957-4912-b938-be7eb79aef05"/>
    <xsd:element name="properties">
      <xsd:complexType>
        <xsd:sequence>
          <xsd:element name="documentManagement">
            <xsd:complexType>
              <xsd:all>
                <xsd:element ref="ns1:TranslationStateWebId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3:Department" minOccurs="0"/>
                <xsd:element ref="ns3:Template_x0020_Date" minOccurs="0"/>
                <xsd:element ref="ns3:Instructions" minOccurs="0"/>
                <xsd:element ref="ns3: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WebId" ma:index="8" nillable="true" ma:displayName="Site" ma:internalName="TranslationStateWebI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ae18a-3d04-4e59-aa87-cc4de56dbf5d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831770-9957-4912-b938-be7eb79aef05" elementFormDefault="qualified">
    <xsd:import namespace="http://schemas.microsoft.com/office/2006/documentManagement/types"/>
    <xsd:import namespace="http://schemas.microsoft.com/office/infopath/2007/PartnerControls"/>
    <xsd:element name="Division" ma:index="12" nillable="true" ma:displayName="Division" ma:indexed="true" ma:internalName="Division">
      <xsd:simpleType>
        <xsd:restriction base="dms:Text">
          <xsd:maxLength value="255"/>
        </xsd:restriction>
      </xsd:simpleType>
    </xsd:element>
    <xsd:element name="Department" ma:index="13" nillable="true" ma:displayName="Department" ma:internalName="Department">
      <xsd:simpleType>
        <xsd:restriction base="dms:Text">
          <xsd:maxLength value="255"/>
        </xsd:restriction>
      </xsd:simpleType>
    </xsd:element>
    <xsd:element name="Template_x0020_Date" ma:index="14" nillable="true" ma:displayName="Template Date" ma:format="DateOnly" ma:internalName="Template_x0020_Date">
      <xsd:simpleType>
        <xsd:restriction base="dms:DateTime"/>
      </xsd:simpleType>
    </xsd:element>
    <xsd:element name="Instructions" ma:index="15" nillable="true" ma:displayName="Instructions" ma:format="Hyperlink" ma:internalName="Instruction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ntact" ma:index="16" nillable="true" ma:displayName="Liaison" ma:list="UserInfo" ma:SharePointGroup="0" ma:internalName="Contact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6978C88-851E-46A8-B4BC-04E3A6F7BD00}">
  <ds:schemaRefs>
    <ds:schemaRef ds:uri="http://purl.org/dc/elements/1.1/"/>
    <ds:schemaRef ds:uri="http://schemas.openxmlformats.org/package/2006/metadata/core-properties"/>
    <ds:schemaRef ds:uri="2c831770-9957-4912-b938-be7eb79aef05"/>
    <ds:schemaRef ds:uri="http://purl.org/dc/terms/"/>
    <ds:schemaRef ds:uri="343ae18a-3d04-4e59-aa87-cc4de56dbf5d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090CE2-AEA5-4540-9E8F-806212FE917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8D5299A-1B84-4943-B0AA-0CC73D5BA7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43ae18a-3d04-4e59-aa87-cc4de56dbf5d"/>
    <ds:schemaRef ds:uri="2c831770-9957-4912-b938-be7eb79aef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619C441-9A5B-4659-8D87-89AB17AC828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202466E-C8F7-48C9-B2F5-0A604C6150B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Autofill Version</vt:lpstr>
      <vt:lpstr>Blank Date Version</vt:lpstr>
      <vt:lpstr>'Autofill Version'!Print_Area</vt:lpstr>
      <vt:lpstr>'Blank Date Version'!Print_Area</vt:lpstr>
      <vt:lpstr>'Autofill Version'!Text13</vt:lpstr>
      <vt:lpstr>'Blank Date Version'!Text13</vt:lpstr>
      <vt:lpstr>'Autofill Version'!Text14</vt:lpstr>
      <vt:lpstr>'Blank Date Version'!Text14</vt:lpstr>
      <vt:lpstr>'Autofill Version'!Text15</vt:lpstr>
      <vt:lpstr>'Blank Date Version'!Text15</vt:lpstr>
      <vt:lpstr>'Autofill Version'!Text17</vt:lpstr>
      <vt:lpstr>'Blank Date Version'!Text17</vt:lpstr>
      <vt:lpstr>'Autofill Version'!Text18</vt:lpstr>
      <vt:lpstr>'Blank Date Version'!Text18</vt:lpstr>
    </vt:vector>
  </TitlesOfParts>
  <Company>NYS Dormitory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Currey, Christopher</dc:creator>
  <cp:lastModifiedBy>White, Nicole</cp:lastModifiedBy>
  <cp:lastPrinted>2013-01-15T16:54:32Z</cp:lastPrinted>
  <dcterms:created xsi:type="dcterms:W3CDTF">2002-03-05T18:27:01Z</dcterms:created>
  <dcterms:modified xsi:type="dcterms:W3CDTF">2019-10-11T16:28:03Z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FQ5K6PAZVSUW-51-91</vt:lpwstr>
  </property>
  <property fmtid="{D5CDD505-2E9C-101B-9397-08002B2CF9AE}" pid="3" name="_dlc_DocIdItemGuid">
    <vt:lpwstr>bb799aad-a814-4afe-86c3-73552def4a86</vt:lpwstr>
  </property>
  <property fmtid="{D5CDD505-2E9C-101B-9397-08002B2CF9AE}" pid="4" name="_dlc_DocIdUrl">
    <vt:lpwstr>http://daspweb/_layouts/DocIdRedir.aspx?ID=FQ5K6PAZVSUW-51-91, FQ5K6PAZVSUW-51-91</vt:lpwstr>
  </property>
  <property fmtid="{D5CDD505-2E9C-101B-9397-08002B2CF9AE}" pid="5" name="Division">
    <vt:lpwstr>Construction</vt:lpwstr>
  </property>
  <property fmtid="{D5CDD505-2E9C-101B-9397-08002B2CF9AE}" pid="6" name="Template Name">
    <vt:lpwstr/>
  </property>
  <property fmtid="{D5CDD505-2E9C-101B-9397-08002B2CF9AE}" pid="7" name="Template Date">
    <vt:lpwstr>2012-11-21T00:00:00Z</vt:lpwstr>
  </property>
  <property fmtid="{D5CDD505-2E9C-101B-9397-08002B2CF9AE}" pid="8" name="Department">
    <vt:lpwstr>Construction Services</vt:lpwstr>
  </property>
  <property fmtid="{D5CDD505-2E9C-101B-9397-08002B2CF9AE}" pid="9" name="Liaison">
    <vt:lpwstr>TWhite@dasny.org</vt:lpwstr>
  </property>
  <property fmtid="{D5CDD505-2E9C-101B-9397-08002B2CF9AE}" pid="10" name="display_urn:schemas-microsoft-com:office:office#Contact">
    <vt:lpwstr>Bonacquisti, Sandra</vt:lpwstr>
  </property>
  <property fmtid="{D5CDD505-2E9C-101B-9397-08002B2CF9AE}" pid="11" name="Instructions">
    <vt:lpwstr/>
  </property>
  <property fmtid="{D5CDD505-2E9C-101B-9397-08002B2CF9AE}" pid="12" name="Contact">
    <vt:lpwstr>109;#Bonacquisti, Sandra</vt:lpwstr>
  </property>
  <property fmtid="{D5CDD505-2E9C-101B-9397-08002B2CF9AE}" pid="13" name="Order">
    <vt:lpwstr>9100.00000000000</vt:lpwstr>
  </property>
  <property fmtid="{D5CDD505-2E9C-101B-9397-08002B2CF9AE}" pid="14" name="xd_Signature">
    <vt:lpwstr/>
  </property>
  <property fmtid="{D5CDD505-2E9C-101B-9397-08002B2CF9AE}" pid="15" name="TemplateUrl">
    <vt:lpwstr/>
  </property>
  <property fmtid="{D5CDD505-2E9C-101B-9397-08002B2CF9AE}" pid="16" name="xd_ProgID">
    <vt:lpwstr/>
  </property>
  <property fmtid="{D5CDD505-2E9C-101B-9397-08002B2CF9AE}" pid="17" name="_dlc_DocIdPersistId">
    <vt:lpwstr/>
  </property>
  <property fmtid="{D5CDD505-2E9C-101B-9397-08002B2CF9AE}" pid="18" name="ContentTypeId">
    <vt:lpwstr>0x0101005F3D0C0F7F5B3B4F8E717E6436139ADA</vt:lpwstr>
  </property>
  <property fmtid="{D5CDD505-2E9C-101B-9397-08002B2CF9AE}" pid="19" name="_SourceUrl">
    <vt:lpwstr/>
  </property>
  <property fmtid="{D5CDD505-2E9C-101B-9397-08002B2CF9AE}" pid="20" name="_SharedFileIndex">
    <vt:lpwstr/>
  </property>
  <property fmtid="{D5CDD505-2E9C-101B-9397-08002B2CF9AE}" pid="21" name="TranslationStateWebId">
    <vt:lpwstr/>
  </property>
</Properties>
</file>