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T:\WEBSITE\2023\"/>
    </mc:Choice>
  </mc:AlternateContent>
  <xr:revisionPtr revIDLastSave="0" documentId="8_{A5B53A64-3119-4B00-93C3-5D60FB987FE2}" xr6:coauthVersionLast="47" xr6:coauthVersionMax="47" xr10:uidLastSave="{00000000-0000-0000-0000-000000000000}"/>
  <workbookProtection workbookPassword="B57E" lockStructure="1"/>
  <bookViews>
    <workbookView xWindow="-120" yWindow="-120" windowWidth="29040" windowHeight="15840" activeTab="1"/>
  </bookViews>
  <sheets>
    <sheet name="Autofill Version" sheetId="4" r:id="rId1"/>
    <sheet name="Blank Date Version" sheetId="3" r:id="rId2"/>
  </sheets>
  <definedNames>
    <definedName name="_xlnm.Print_Area" localSheetId="0">'Autofill Version'!$A$1:$E$57</definedName>
    <definedName name="_xlnm.Print_Area" localSheetId="1">'Blank Date Version'!$A$1:$E$57</definedName>
    <definedName name="Text13" localSheetId="0">'Autofill Version'!$D$35</definedName>
    <definedName name="Text13" localSheetId="1">'Blank Date Version'!$D$35</definedName>
    <definedName name="Text14" localSheetId="0">'Autofill Version'!$D$36</definedName>
    <definedName name="Text14" localSheetId="1">'Blank Date Version'!$D$36</definedName>
    <definedName name="Text15" localSheetId="0">'Autofill Version'!$D$37</definedName>
    <definedName name="Text15" localSheetId="1">'Blank Date Version'!$D$37</definedName>
    <definedName name="Text17" localSheetId="0">'Autofill Version'!$A$42</definedName>
    <definedName name="Text17" localSheetId="1">'Blank Date Version'!$A$42</definedName>
    <definedName name="Text18" localSheetId="0">'Autofill Version'!$A$43</definedName>
    <definedName name="Text18" localSheetId="1">'Blank Date Version'!$A$43</definedName>
    <definedName name="Text20" localSheetId="0">'Autofill Version'!#REF!</definedName>
    <definedName name="Text20" localSheetId="1">'Blank Date Version'!#REF!</definedName>
    <definedName name="Text22" localSheetId="0">'Autofill Version'!#REF!</definedName>
    <definedName name="Text22" localSheetId="1">'Blank Date Version'!#REF!</definedName>
    <definedName name="Text23" localSheetId="0">'Autofill Version'!#REF!</definedName>
    <definedName name="Text23" localSheetId="1">'Blank Date Version'!#REF!</definedName>
    <definedName name="Text24" localSheetId="0">'Autofill Version'!#REF!</definedName>
    <definedName name="Text24" localSheetId="1">'Blank Date Version'!#REF!</definedName>
    <definedName name="Text25" localSheetId="0">'Autofill Version'!#REF!</definedName>
    <definedName name="Text25" localSheetId="1">'Blank Date Version'!#REF!</definedName>
    <definedName name="Text26" localSheetId="0">'Autofill Version'!#REF!</definedName>
    <definedName name="Text26" localSheetId="1">'Blank Date Version'!#REF!</definedName>
    <definedName name="Text28" localSheetId="0">'Autofill Version'!#REF!</definedName>
    <definedName name="Text28" localSheetId="1">'Blank Date Version'!#REF!</definedName>
    <definedName name="Text30" localSheetId="0">'Autofill Version'!#REF!</definedName>
    <definedName name="Text30" localSheetId="1">'Blank Date Version'!#REF!</definedName>
    <definedName name="Text6" localSheetId="0">'Autofill Version'!#REF!</definedName>
    <definedName name="Text6" localSheetId="1">'Blank Date Version'!#REF!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4" l="1"/>
  <c r="E32" i="4" s="1"/>
  <c r="B33" i="4"/>
  <c r="B38" i="4" s="1"/>
  <c r="B33" i="3"/>
  <c r="B38" i="3"/>
  <c r="E24" i="4" l="1"/>
  <c r="E25" i="4" s="1"/>
  <c r="E34" i="4"/>
  <c r="E35" i="4" s="1"/>
  <c r="E36" i="4" s="1"/>
  <c r="E37" i="4" s="1"/>
  <c r="E20" i="4"/>
  <c r="E21" i="4" s="1"/>
  <c r="E28" i="4"/>
  <c r="E29" i="4" s="1"/>
</calcChain>
</file>

<file path=xl/comments1.xml><?xml version="1.0" encoding="utf-8"?>
<comments xmlns="http://schemas.openxmlformats.org/spreadsheetml/2006/main">
  <authors>
    <author>Ronald J. Gecsedi, P.E.</author>
  </authors>
  <commentList>
    <comment ref="E18" authorId="0" shapeId="0">
      <text>
        <r>
          <rPr>
            <sz val="8"/>
            <color indexed="81"/>
            <rFont val="Tahoma"/>
            <family val="2"/>
          </rPr>
          <t>= "Design Start" date of Project Information Database (PID)</t>
        </r>
      </text>
    </comment>
    <comment ref="E32" authorId="0" shapeId="0">
      <text>
        <r>
          <rPr>
            <sz val="8"/>
            <color indexed="81"/>
            <rFont val="Tahoma"/>
            <family val="2"/>
          </rPr>
          <t>= "Design Complete" date of Project Information Database (PID)</t>
        </r>
      </text>
    </comment>
    <comment ref="E34" authorId="0" shapeId="0">
      <text>
        <r>
          <rPr>
            <sz val="8"/>
            <color indexed="81"/>
            <rFont val="Tahoma"/>
            <family val="2"/>
          </rPr>
          <t>= "Bid Date" of Project Information Database (PID)</t>
        </r>
      </text>
    </comment>
    <comment ref="E35" authorId="0" shapeId="0">
      <text>
        <r>
          <rPr>
            <sz val="8"/>
            <color indexed="81"/>
            <rFont val="Tahoma"/>
            <family val="2"/>
          </rPr>
          <t>= "Construction Start" date of Project Information Database (PID)</t>
        </r>
      </text>
    </comment>
    <comment ref="E37" authorId="0" shapeId="0">
      <text>
        <r>
          <rPr>
            <sz val="8"/>
            <color indexed="81"/>
            <rFont val="Tahoma"/>
            <family val="2"/>
          </rPr>
          <t>= "Project Close-Out" date of Project Information Database (PID)</t>
        </r>
      </text>
    </comment>
  </commentList>
</comments>
</file>

<file path=xl/comments2.xml><?xml version="1.0" encoding="utf-8"?>
<comments xmlns="http://schemas.openxmlformats.org/spreadsheetml/2006/main">
  <authors>
    <author>Ronald J. Gecsedi, P.E.</author>
  </authors>
  <commentList>
    <comment ref="E18" authorId="0" shapeId="0">
      <text>
        <r>
          <rPr>
            <sz val="8"/>
            <color indexed="81"/>
            <rFont val="Tahoma"/>
            <family val="2"/>
          </rPr>
          <t>= "Design Start" date of Project Information Database (PID)</t>
        </r>
      </text>
    </comment>
    <comment ref="E32" authorId="0" shapeId="0">
      <text>
        <r>
          <rPr>
            <sz val="8"/>
            <color indexed="81"/>
            <rFont val="Tahoma"/>
            <family val="2"/>
          </rPr>
          <t>= "Design Complete" date of Project Information Database (PID)</t>
        </r>
      </text>
    </comment>
    <comment ref="E34" authorId="0" shapeId="0">
      <text>
        <r>
          <rPr>
            <sz val="8"/>
            <color indexed="81"/>
            <rFont val="Tahoma"/>
            <family val="2"/>
          </rPr>
          <t>= "Bid Date" of Project Information Database (PID)</t>
        </r>
      </text>
    </comment>
    <comment ref="E35" authorId="0" shapeId="0">
      <text>
        <r>
          <rPr>
            <sz val="8"/>
            <color indexed="81"/>
            <rFont val="Tahoma"/>
            <family val="2"/>
          </rPr>
          <t>= "Construction Start" date of Project Information Database (PID)</t>
        </r>
      </text>
    </comment>
    <comment ref="E37" authorId="0" shapeId="0">
      <text>
        <r>
          <rPr>
            <sz val="8"/>
            <color indexed="81"/>
            <rFont val="Tahoma"/>
            <family val="2"/>
          </rPr>
          <t>= "Project Close-Out" date of Project Information Database (PID)</t>
        </r>
      </text>
    </comment>
  </commentList>
</comments>
</file>

<file path=xl/sharedStrings.xml><?xml version="1.0" encoding="utf-8"?>
<sst xmlns="http://schemas.openxmlformats.org/spreadsheetml/2006/main" count="172" uniqueCount="53">
  <si>
    <t>Predesign duration (if required)</t>
  </si>
  <si>
    <t>days</t>
  </si>
  <si>
    <t>SCHEMATIC DESIGN  (30%)</t>
  </si>
  <si>
    <t>Mailing &amp; Administration</t>
  </si>
  <si>
    <t>Review</t>
  </si>
  <si>
    <t>Approval &amp; Administration</t>
  </si>
  <si>
    <t>DESIGN DEVELOPMENT  (60%)</t>
  </si>
  <si>
    <t>BID DOCUMENTS REVISIONS &amp; MAIL</t>
  </si>
  <si>
    <t>SUBTOTAL DESIGN DURATION</t>
  </si>
  <si>
    <t>BID PHASE</t>
  </si>
  <si>
    <t>CONTRACT AWARD</t>
  </si>
  <si>
    <t>CONSTRUCTION COMPLETION</t>
  </si>
  <si>
    <t>CLOSEOUT</t>
  </si>
  <si>
    <t>ESTIMATED PROJECT DURATION</t>
  </si>
  <si>
    <t>Date due to DASNY:</t>
  </si>
  <si>
    <t>Date to Client:</t>
  </si>
  <si>
    <t>Date to DASNY CCU:</t>
  </si>
  <si>
    <t>Estimated Bid Date:</t>
  </si>
  <si>
    <t>Construction Start Date:</t>
  </si>
  <si>
    <t>Construction Completion Date:</t>
  </si>
  <si>
    <t>PROJECT SCHEDULE – All days are calendar days</t>
  </si>
  <si>
    <t>Green cells - Standard durations.  Revise as required.</t>
  </si>
  <si>
    <t>Blue cells - These cells/dates are self calculating.</t>
  </si>
  <si>
    <t>Yellow cells - Input durations in calendar days.</t>
  </si>
  <si>
    <t>Projected Final Payment Date:</t>
  </si>
  <si>
    <t>     </t>
  </si>
  <si>
    <t xml:space="preserve">    PROJECT DESCRIPTION:</t>
  </si>
  <si>
    <t xml:space="preserve">    FACILITY:</t>
  </si>
  <si>
    <t xml:space="preserve">    JDE PROJECT NUMBER:</t>
  </si>
  <si>
    <t xml:space="preserve">    DESIGN PROFESSIONAL:</t>
  </si>
  <si>
    <t>DESIGN PROFESSIONAL</t>
  </si>
  <si>
    <t>DATE</t>
  </si>
  <si>
    <t>DASNY PROJECT MANAGER</t>
  </si>
  <si>
    <t>CLIENT</t>
  </si>
  <si>
    <t>DIRECTOR/CHIEF</t>
  </si>
  <si>
    <t>Distribution:</t>
  </si>
  <si>
    <t>Attachments:</t>
  </si>
  <si>
    <t>______________________________________</t>
  </si>
  <si>
    <t>_______________________________</t>
  </si>
  <si>
    <t>Design Professional:</t>
  </si>
  <si>
    <t>Client Representative:</t>
  </si>
  <si>
    <t>Project Manager (original):</t>
  </si>
  <si>
    <t>Director/Chief:</t>
  </si>
  <si>
    <t xml:space="preserve">     PREDESIGN SCOPE, BUDGET AND SCHEDULE CONFIRMATION FORM </t>
  </si>
  <si>
    <t>Enter Design Start Date Here:</t>
  </si>
  <si>
    <t>Design Start Date:</t>
  </si>
  <si>
    <t>Date to QA:</t>
  </si>
  <si>
    <t>100% CONSTRUCTION DOCUMENTS</t>
  </si>
  <si>
    <t>(1) If the Approved Construction Budget is not adequate for the proposed scope of work, either determine a recommended Approved Construction Budget for the proposed scope of work or reduce the scope of work to not exceed the Approved Construction Budget.</t>
  </si>
  <si>
    <t xml:space="preserve">    APPROVED CONSTRUCTION BUDGET (1):</t>
  </si>
  <si>
    <t xml:space="preserve">                             PREDESIGN SCOPE, BUDGET AND SCHEDULE CONFIRMATION FORM </t>
  </si>
  <si>
    <t xml:space="preserve">Scope Descriptions: </t>
  </si>
  <si>
    <t xml:space="preserve">Scope Description: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</si>
</sst>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mm/dd/yyyy"/>
    <numFmt numFmtId="168" formatCode="&quot;$&quot;#,##0.00"/>
  </numFmts>
  <fonts count="13" x14ac:knownFonts="1">
    <font>
      <sz val="10"/>
      <name val="Arial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8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/>
    <xf numFmtId="0" fontId="3" fillId="0" borderId="0" xfId="0" applyFont="1"/>
    <xf numFmtId="167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Border="1"/>
    <xf numFmtId="0" fontId="8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9" fillId="3" borderId="0" xfId="0" applyFont="1" applyFill="1" applyAlignment="1">
      <alignment wrapText="1"/>
    </xf>
    <xf numFmtId="0" fontId="12" fillId="0" borderId="0" xfId="0" applyFont="1"/>
    <xf numFmtId="0" fontId="9" fillId="4" borderId="0" xfId="0" applyFont="1" applyFill="1"/>
    <xf numFmtId="167" fontId="12" fillId="4" borderId="0" xfId="0" applyNumberFormat="1" applyFont="1" applyFill="1"/>
    <xf numFmtId="0" fontId="9" fillId="5" borderId="0" xfId="0" applyFont="1" applyFill="1"/>
    <xf numFmtId="167" fontId="12" fillId="0" borderId="0" xfId="0" applyNumberFormat="1" applyFont="1"/>
    <xf numFmtId="0" fontId="6" fillId="3" borderId="1" xfId="0" applyFon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167" fontId="0" fillId="0" borderId="0" xfId="0" applyNumberFormat="1" applyProtection="1">
      <protection locked="0"/>
    </xf>
    <xf numFmtId="167" fontId="5" fillId="2" borderId="1" xfId="0" applyNumberFormat="1" applyFont="1" applyFill="1" applyBorder="1" applyProtection="1">
      <protection locked="0"/>
    </xf>
    <xf numFmtId="167" fontId="5" fillId="4" borderId="1" xfId="0" applyNumberFormat="1" applyFont="1" applyFill="1" applyBorder="1" applyProtection="1">
      <protection locked="0"/>
    </xf>
    <xf numFmtId="167" fontId="5" fillId="4" borderId="2" xfId="0" applyNumberFormat="1" applyFont="1" applyFill="1" applyBorder="1" applyProtection="1">
      <protection locked="0"/>
    </xf>
    <xf numFmtId="0" fontId="8" fillId="0" borderId="0" xfId="0" applyFont="1" applyBorder="1" applyAlignment="1">
      <alignment horizontal="center"/>
    </xf>
    <xf numFmtId="167" fontId="0" fillId="0" borderId="0" xfId="0" applyNumberFormat="1" applyBorder="1"/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7" fontId="6" fillId="2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left" wrapText="1"/>
    </xf>
    <xf numFmtId="0" fontId="9" fillId="3" borderId="0" xfId="0" applyFont="1" applyFill="1" applyBorder="1" applyAlignment="1">
      <alignment wrapText="1"/>
    </xf>
    <xf numFmtId="0" fontId="12" fillId="0" borderId="0" xfId="0" applyFont="1" applyBorder="1"/>
    <xf numFmtId="0" fontId="9" fillId="4" borderId="0" xfId="0" applyFont="1" applyFill="1" applyBorder="1"/>
    <xf numFmtId="167" fontId="12" fillId="4" borderId="0" xfId="0" applyNumberFormat="1" applyFont="1" applyFill="1" applyBorder="1"/>
    <xf numFmtId="0" fontId="9" fillId="5" borderId="0" xfId="0" applyFont="1" applyFill="1" applyBorder="1"/>
    <xf numFmtId="167" fontId="12" fillId="0" borderId="0" xfId="0" applyNumberFormat="1" applyFont="1" applyBorder="1"/>
    <xf numFmtId="0" fontId="3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167" fontId="0" fillId="0" borderId="0" xfId="0" applyNumberFormat="1" applyBorder="1" applyProtection="1">
      <protection locked="0"/>
    </xf>
    <xf numFmtId="0" fontId="3" fillId="0" borderId="0" xfId="0" applyFont="1" applyBorder="1" applyProtection="1"/>
    <xf numFmtId="0" fontId="4" fillId="0" borderId="0" xfId="0" applyFont="1" applyBorder="1" applyAlignment="1" applyProtection="1">
      <alignment vertical="top" wrapText="1"/>
    </xf>
    <xf numFmtId="167" fontId="6" fillId="4" borderId="0" xfId="0" applyNumberFormat="1" applyFont="1" applyFill="1" applyBorder="1" applyAlignment="1" applyProtection="1">
      <alignment horizontal="center"/>
    </xf>
    <xf numFmtId="167" fontId="6" fillId="0" borderId="0" xfId="0" applyNumberFormat="1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vertical="top" wrapText="1"/>
    </xf>
    <xf numFmtId="0" fontId="1" fillId="0" borderId="0" xfId="0" applyFont="1" applyBorder="1" applyProtection="1"/>
    <xf numFmtId="0" fontId="6" fillId="3" borderId="2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4" borderId="2" xfId="0" applyFill="1" applyBorder="1" applyProtection="1"/>
    <xf numFmtId="0" fontId="0" fillId="4" borderId="3" xfId="0" applyFill="1" applyBorder="1" applyProtection="1"/>
    <xf numFmtId="0" fontId="0" fillId="0" borderId="0" xfId="0" applyBorder="1" applyProtection="1"/>
    <xf numFmtId="167" fontId="0" fillId="0" borderId="0" xfId="0" applyNumberFormat="1" applyBorder="1" applyProtection="1"/>
    <xf numFmtId="0" fontId="4" fillId="0" borderId="0" xfId="0" applyFont="1" applyAlignment="1" applyProtection="1">
      <alignment vertical="top" wrapText="1"/>
    </xf>
    <xf numFmtId="0" fontId="0" fillId="0" borderId="0" xfId="0" applyProtection="1"/>
    <xf numFmtId="167" fontId="0" fillId="0" borderId="0" xfId="0" applyNumberFormat="1" applyProtection="1"/>
    <xf numFmtId="0" fontId="3" fillId="0" borderId="0" xfId="0" applyFont="1" applyProtection="1"/>
    <xf numFmtId="0" fontId="1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/>
    <xf numFmtId="168" fontId="4" fillId="0" borderId="1" xfId="0" applyNumberFormat="1" applyFont="1" applyBorder="1" applyAlignment="1" applyProtection="1">
      <alignment horizontal="left" vertical="top" wrapText="1"/>
      <protection locked="0"/>
    </xf>
    <xf numFmtId="168" fontId="0" fillId="0" borderId="1" xfId="0" applyNumberForma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2314575</xdr:colOff>
      <xdr:row>0</xdr:row>
      <xdr:rowOff>104775</xdr:rowOff>
    </xdr:from>
    <xdr:to>
      <xdr:col>3</xdr:col>
      <xdr:colOff>914400</xdr:colOff>
      <xdr:row>2</xdr:row>
      <xdr:rowOff>161925</xdr:rowOff>
    </xdr:to>
    <xdr:pic>
      <xdr:nvPicPr>
        <xdr:cNvPr id="3101" name="webImgShrinked" descr="Picture">
          <a:extLst>
            <a:ext uri="{FF2B5EF4-FFF2-40B4-BE49-F238E27FC236}">
              <a16:creationId xmlns:a16="http://schemas.microsoft.com/office/drawing/2014/main" id="{F11DC086-2BB8-44F0-BCE1-3F0B0ECB5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04775"/>
          <a:ext cx="2362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2209800</xdr:colOff>
      <xdr:row>0</xdr:row>
      <xdr:rowOff>38100</xdr:rowOff>
    </xdr:from>
    <xdr:to>
      <xdr:col>3</xdr:col>
      <xdr:colOff>809625</xdr:colOff>
      <xdr:row>2</xdr:row>
      <xdr:rowOff>95250</xdr:rowOff>
    </xdr:to>
    <xdr:pic>
      <xdr:nvPicPr>
        <xdr:cNvPr id="2073" name="webImgShrinked" descr="Picture">
          <a:extLst>
            <a:ext uri="{FF2B5EF4-FFF2-40B4-BE49-F238E27FC236}">
              <a16:creationId xmlns:a16="http://schemas.microsoft.com/office/drawing/2014/main" id="{12A13792-2177-4DFD-A7DF-8855D067C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8100"/>
          <a:ext cx="2362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59"/>
  <sheetViews>
    <sheetView topLeftCell="A37" zoomScaleNormal="100" workbookViewId="0">
      <selection activeCell="H43" sqref="H43"/>
    </sheetView>
  </sheetViews>
  <sheetFormatPr defaultRowHeight="14.25" x14ac:dyDescent="0.2"/>
  <cols>
    <col min="1" max="1" width="41.5703125" style="8" customWidth="1"/>
    <col min="2" max="2" width="6.85546875" style="8" customWidth="1"/>
    <col min="3" max="3" width="8" style="43" customWidth="1"/>
    <col min="4" max="4" width="32.85546875" style="8" customWidth="1"/>
    <col min="5" max="5" width="13.7109375" style="42" customWidth="1"/>
    <col min="6" max="16384" width="9.140625" style="8"/>
  </cols>
  <sheetData>
    <row r="2" spans="1:6" ht="23.25" x14ac:dyDescent="0.35">
      <c r="A2"/>
      <c r="C2" s="41"/>
    </row>
    <row r="4" spans="1:6" ht="21" customHeight="1" x14ac:dyDescent="0.25">
      <c r="A4" s="88" t="s">
        <v>50</v>
      </c>
      <c r="B4" s="88"/>
      <c r="C4" s="88"/>
      <c r="D4" s="88"/>
      <c r="E4" s="88"/>
    </row>
    <row r="5" spans="1:6" ht="9.75" customHeight="1" x14ac:dyDescent="0.2"/>
    <row r="6" spans="1:6" ht="15" customHeight="1" x14ac:dyDescent="0.25">
      <c r="A6" s="70" t="s">
        <v>27</v>
      </c>
      <c r="B6" s="70" t="s">
        <v>25</v>
      </c>
      <c r="C6" s="92"/>
      <c r="D6" s="93"/>
      <c r="E6" s="93"/>
      <c r="F6" s="84"/>
    </row>
    <row r="7" spans="1:6" ht="5.25" customHeight="1" x14ac:dyDescent="0.25">
      <c r="A7" s="67"/>
      <c r="B7" s="15"/>
      <c r="C7" s="67"/>
      <c r="D7" s="76"/>
      <c r="E7" s="77"/>
      <c r="F7" s="44"/>
    </row>
    <row r="8" spans="1:6" ht="15" customHeight="1" x14ac:dyDescent="0.25">
      <c r="A8" s="70" t="s">
        <v>26</v>
      </c>
      <c r="B8" s="70" t="s">
        <v>25</v>
      </c>
      <c r="C8" s="92"/>
      <c r="D8" s="93"/>
      <c r="E8" s="93"/>
      <c r="F8" s="44"/>
    </row>
    <row r="9" spans="1:6" ht="5.25" customHeight="1" x14ac:dyDescent="0.25">
      <c r="A9" s="67"/>
      <c r="B9" s="15"/>
      <c r="C9" s="67"/>
      <c r="D9" s="76"/>
      <c r="E9" s="77"/>
      <c r="F9" s="44"/>
    </row>
    <row r="10" spans="1:6" ht="15" customHeight="1" x14ac:dyDescent="0.25">
      <c r="A10" s="70" t="s">
        <v>28</v>
      </c>
      <c r="B10" s="70" t="s">
        <v>25</v>
      </c>
      <c r="C10" s="92"/>
      <c r="D10" s="93"/>
      <c r="E10" s="93"/>
      <c r="F10" s="44"/>
    </row>
    <row r="11" spans="1:6" ht="5.25" customHeight="1" x14ac:dyDescent="0.25">
      <c r="A11" s="67"/>
      <c r="B11" s="15"/>
      <c r="C11" s="67"/>
      <c r="D11" s="76"/>
      <c r="E11" s="77"/>
      <c r="F11" s="44"/>
    </row>
    <row r="12" spans="1:6" ht="15" customHeight="1" x14ac:dyDescent="0.25">
      <c r="A12" s="70" t="s">
        <v>29</v>
      </c>
      <c r="B12" s="70" t="s">
        <v>25</v>
      </c>
      <c r="C12" s="92"/>
      <c r="D12" s="93"/>
      <c r="E12" s="93"/>
      <c r="F12" s="44"/>
    </row>
    <row r="13" spans="1:6" ht="5.25" customHeight="1" x14ac:dyDescent="0.25">
      <c r="A13" s="67"/>
      <c r="B13" s="15"/>
      <c r="C13" s="67"/>
      <c r="D13" s="76"/>
      <c r="E13" s="77"/>
      <c r="F13" s="44"/>
    </row>
    <row r="14" spans="1:6" ht="15" customHeight="1" x14ac:dyDescent="0.25">
      <c r="A14" s="91" t="s">
        <v>49</v>
      </c>
      <c r="B14" s="91"/>
      <c r="C14" s="89"/>
      <c r="D14" s="90"/>
      <c r="E14" s="90"/>
      <c r="F14" s="44"/>
    </row>
    <row r="15" spans="1:6" ht="3" customHeight="1" x14ac:dyDescent="0.2"/>
    <row r="16" spans="1:6" ht="26.25" customHeight="1" x14ac:dyDescent="0.2">
      <c r="A16" s="94" t="s">
        <v>48</v>
      </c>
      <c r="B16" s="94"/>
      <c r="C16" s="94"/>
      <c r="D16" s="94"/>
      <c r="E16" s="94"/>
      <c r="F16" s="82"/>
    </row>
    <row r="17" spans="1:5" ht="5.25" customHeight="1" x14ac:dyDescent="0.2"/>
    <row r="18" spans="1:5" ht="15" x14ac:dyDescent="0.25">
      <c r="A18" s="45" t="s">
        <v>20</v>
      </c>
      <c r="D18" s="46" t="s">
        <v>44</v>
      </c>
      <c r="E18" s="47">
        <f ca="1">TODAY()</f>
        <v>44931</v>
      </c>
    </row>
    <row r="19" spans="1:5" ht="15" x14ac:dyDescent="0.25">
      <c r="A19" s="48" t="s">
        <v>0</v>
      </c>
      <c r="B19" s="25"/>
      <c r="C19" s="49" t="s">
        <v>1</v>
      </c>
      <c r="E19" s="69"/>
    </row>
    <row r="20" spans="1:5" ht="15" x14ac:dyDescent="0.25">
      <c r="A20" s="50" t="s">
        <v>2</v>
      </c>
      <c r="B20" s="72"/>
      <c r="C20" s="49" t="s">
        <v>1</v>
      </c>
      <c r="D20" s="45" t="s">
        <v>14</v>
      </c>
      <c r="E20" s="68">
        <f ca="1">E18+SUM(B19:B20)</f>
        <v>44931</v>
      </c>
    </row>
    <row r="21" spans="1:5" ht="15" x14ac:dyDescent="0.25">
      <c r="A21" s="51" t="s">
        <v>3</v>
      </c>
      <c r="B21" s="28">
        <v>4</v>
      </c>
      <c r="C21" s="49" t="s">
        <v>1</v>
      </c>
      <c r="D21" s="45" t="s">
        <v>15</v>
      </c>
      <c r="E21" s="68">
        <f ca="1">E20+B21</f>
        <v>44935</v>
      </c>
    </row>
    <row r="22" spans="1:5" ht="15" x14ac:dyDescent="0.25">
      <c r="A22" s="51" t="s">
        <v>4</v>
      </c>
      <c r="B22" s="26">
        <v>14</v>
      </c>
      <c r="C22" s="49" t="s">
        <v>1</v>
      </c>
      <c r="E22" s="69"/>
    </row>
    <row r="23" spans="1:5" ht="15" x14ac:dyDescent="0.25">
      <c r="A23" s="51" t="s">
        <v>5</v>
      </c>
      <c r="B23" s="73"/>
      <c r="C23" s="49" t="s">
        <v>1</v>
      </c>
      <c r="E23" s="69"/>
    </row>
    <row r="24" spans="1:5" ht="15" x14ac:dyDescent="0.25">
      <c r="A24" s="50" t="s">
        <v>6</v>
      </c>
      <c r="B24" s="73"/>
      <c r="C24" s="49" t="s">
        <v>1</v>
      </c>
      <c r="D24" s="45" t="s">
        <v>14</v>
      </c>
      <c r="E24" s="68">
        <f ca="1">E18+SUM(B19:B24)</f>
        <v>44949</v>
      </c>
    </row>
    <row r="25" spans="1:5" ht="15" x14ac:dyDescent="0.25">
      <c r="A25" s="51" t="s">
        <v>3</v>
      </c>
      <c r="B25" s="26">
        <v>4</v>
      </c>
      <c r="C25" s="49" t="s">
        <v>1</v>
      </c>
      <c r="D25" s="45" t="s">
        <v>15</v>
      </c>
      <c r="E25" s="68">
        <f ca="1">E24+B25</f>
        <v>44953</v>
      </c>
    </row>
    <row r="26" spans="1:5" ht="15" x14ac:dyDescent="0.25">
      <c r="A26" s="51" t="s">
        <v>4</v>
      </c>
      <c r="B26" s="26">
        <v>14</v>
      </c>
      <c r="C26" s="49" t="s">
        <v>1</v>
      </c>
      <c r="E26" s="69"/>
    </row>
    <row r="27" spans="1:5" ht="15" x14ac:dyDescent="0.25">
      <c r="A27" s="51" t="s">
        <v>5</v>
      </c>
      <c r="B27" s="73"/>
      <c r="C27" s="49" t="s">
        <v>1</v>
      </c>
      <c r="E27" s="69"/>
    </row>
    <row r="28" spans="1:5" ht="15" x14ac:dyDescent="0.25">
      <c r="A28" s="50" t="s">
        <v>47</v>
      </c>
      <c r="B28" s="73"/>
      <c r="C28" s="49" t="s">
        <v>1</v>
      </c>
      <c r="D28" s="45" t="s">
        <v>14</v>
      </c>
      <c r="E28" s="68">
        <f ca="1">E18+SUM(B19:B28)</f>
        <v>44967</v>
      </c>
    </row>
    <row r="29" spans="1:5" ht="15" x14ac:dyDescent="0.25">
      <c r="A29" s="51" t="s">
        <v>3</v>
      </c>
      <c r="B29" s="26">
        <v>4</v>
      </c>
      <c r="C29" s="49" t="s">
        <v>1</v>
      </c>
      <c r="D29" s="45" t="s">
        <v>46</v>
      </c>
      <c r="E29" s="68">
        <f ca="1">E28+B29</f>
        <v>44971</v>
      </c>
    </row>
    <row r="30" spans="1:5" ht="15" x14ac:dyDescent="0.25">
      <c r="A30" s="51" t="s">
        <v>4</v>
      </c>
      <c r="B30" s="26">
        <v>14</v>
      </c>
      <c r="C30" s="49" t="s">
        <v>1</v>
      </c>
      <c r="E30" s="69"/>
    </row>
    <row r="31" spans="1:5" ht="15" x14ac:dyDescent="0.25">
      <c r="A31" s="51" t="s">
        <v>5</v>
      </c>
      <c r="B31" s="73"/>
      <c r="C31" s="49" t="s">
        <v>1</v>
      </c>
      <c r="E31" s="69"/>
    </row>
    <row r="32" spans="1:5" ht="15" customHeight="1" x14ac:dyDescent="0.25">
      <c r="A32" s="52" t="s">
        <v>7</v>
      </c>
      <c r="B32" s="73"/>
      <c r="C32" s="49" t="s">
        <v>1</v>
      </c>
      <c r="D32" s="45" t="s">
        <v>16</v>
      </c>
      <c r="E32" s="68">
        <f ca="1">E18+SUM(B19:B32)</f>
        <v>44985</v>
      </c>
    </row>
    <row r="33" spans="1:7" ht="15" x14ac:dyDescent="0.2">
      <c r="A33" s="50" t="s">
        <v>8</v>
      </c>
      <c r="B33" s="74">
        <f>SUM(B19:B32)</f>
        <v>54</v>
      </c>
      <c r="C33" s="49" t="s">
        <v>1</v>
      </c>
      <c r="E33" s="69"/>
    </row>
    <row r="34" spans="1:7" ht="15" x14ac:dyDescent="0.25">
      <c r="A34" s="50" t="s">
        <v>9</v>
      </c>
      <c r="B34" s="26">
        <v>45</v>
      </c>
      <c r="C34" s="49" t="s">
        <v>1</v>
      </c>
      <c r="D34" s="45" t="s">
        <v>17</v>
      </c>
      <c r="E34" s="68">
        <f ca="1">E18+SUM(B19:B32)+B34</f>
        <v>45030</v>
      </c>
    </row>
    <row r="35" spans="1:7" ht="15" x14ac:dyDescent="0.25">
      <c r="A35" s="50" t="s">
        <v>10</v>
      </c>
      <c r="B35" s="26">
        <v>45</v>
      </c>
      <c r="C35" s="49" t="s">
        <v>1</v>
      </c>
      <c r="D35" s="45" t="s">
        <v>18</v>
      </c>
      <c r="E35" s="68">
        <f ca="1">E34+B35</f>
        <v>45075</v>
      </c>
      <c r="G35" s="76"/>
    </row>
    <row r="36" spans="1:7" ht="15" x14ac:dyDescent="0.25">
      <c r="A36" s="50" t="s">
        <v>11</v>
      </c>
      <c r="B36" s="73"/>
      <c r="C36" s="49" t="s">
        <v>1</v>
      </c>
      <c r="D36" s="45" t="s">
        <v>19</v>
      </c>
      <c r="E36" s="68">
        <f ca="1">E35+B36</f>
        <v>45075</v>
      </c>
    </row>
    <row r="37" spans="1:7" ht="15" x14ac:dyDescent="0.25">
      <c r="A37" s="50" t="s">
        <v>12</v>
      </c>
      <c r="B37" s="26">
        <v>90</v>
      </c>
      <c r="C37" s="49" t="s">
        <v>1</v>
      </c>
      <c r="D37" s="45" t="s">
        <v>24</v>
      </c>
      <c r="E37" s="68">
        <f ca="1">E36+B37</f>
        <v>45165</v>
      </c>
    </row>
    <row r="38" spans="1:7" ht="15" x14ac:dyDescent="0.2">
      <c r="A38" s="52" t="s">
        <v>13</v>
      </c>
      <c r="B38" s="74">
        <f>SUM(B33:B37)</f>
        <v>234</v>
      </c>
      <c r="C38" s="49" t="s">
        <v>1</v>
      </c>
    </row>
    <row r="39" spans="1:7" ht="5.25" customHeight="1" x14ac:dyDescent="0.2"/>
    <row r="40" spans="1:7" ht="11.25" customHeight="1" x14ac:dyDescent="0.2">
      <c r="A40" s="53" t="s">
        <v>23</v>
      </c>
      <c r="B40" s="54"/>
      <c r="C40" s="54"/>
      <c r="D40" s="55" t="s">
        <v>22</v>
      </c>
      <c r="E40" s="56"/>
    </row>
    <row r="41" spans="1:7" ht="11.25" customHeight="1" x14ac:dyDescent="0.2">
      <c r="A41" s="57" t="s">
        <v>21</v>
      </c>
      <c r="B41" s="54"/>
      <c r="C41" s="54"/>
      <c r="D41" s="54"/>
      <c r="E41" s="58"/>
    </row>
    <row r="42" spans="1:7" ht="5.25" customHeight="1" x14ac:dyDescent="0.2"/>
    <row r="43" spans="1:7" ht="15" customHeight="1" x14ac:dyDescent="0.2">
      <c r="A43" s="87" t="s">
        <v>51</v>
      </c>
      <c r="B43" s="87"/>
      <c r="C43" s="87"/>
      <c r="D43" s="87"/>
      <c r="E43" s="87"/>
    </row>
    <row r="44" spans="1:7" ht="15" customHeight="1" x14ac:dyDescent="0.2">
      <c r="A44" s="87"/>
      <c r="B44" s="87"/>
      <c r="C44" s="87"/>
      <c r="D44" s="87"/>
      <c r="E44" s="87"/>
    </row>
    <row r="45" spans="1:7" ht="12.75" x14ac:dyDescent="0.2">
      <c r="A45" s="87"/>
      <c r="B45" s="87"/>
      <c r="C45" s="87"/>
      <c r="D45" s="87"/>
      <c r="E45" s="87"/>
    </row>
    <row r="46" spans="1:7" ht="14.25" customHeight="1" x14ac:dyDescent="0.2">
      <c r="A46" s="87"/>
      <c r="B46" s="87"/>
      <c r="C46" s="87"/>
      <c r="D46" s="87"/>
      <c r="E46" s="87"/>
    </row>
    <row r="47" spans="1:7" ht="14.25" customHeight="1" x14ac:dyDescent="0.2">
      <c r="A47" s="87"/>
      <c r="B47" s="87"/>
      <c r="C47" s="87"/>
      <c r="D47" s="87"/>
      <c r="E47" s="87"/>
    </row>
    <row r="48" spans="1:7" ht="14.25" customHeight="1" x14ac:dyDescent="0.2">
      <c r="A48" s="36"/>
      <c r="B48" s="36"/>
      <c r="C48" s="36"/>
      <c r="D48" s="36"/>
      <c r="E48" s="36"/>
    </row>
    <row r="49" spans="1:8" x14ac:dyDescent="0.2">
      <c r="A49" s="29" t="s">
        <v>37</v>
      </c>
      <c r="B49" s="30"/>
      <c r="C49" s="66"/>
      <c r="D49" s="60" t="s">
        <v>38</v>
      </c>
      <c r="E49" s="30"/>
    </row>
    <row r="50" spans="1:8" ht="15" x14ac:dyDescent="0.2">
      <c r="A50" s="61" t="s">
        <v>30</v>
      </c>
      <c r="B50" s="49" t="s">
        <v>31</v>
      </c>
      <c r="D50" s="61" t="s">
        <v>32</v>
      </c>
      <c r="E50" s="49" t="s">
        <v>31</v>
      </c>
    </row>
    <row r="52" spans="1:8" ht="15" customHeight="1" x14ac:dyDescent="0.2">
      <c r="A52" s="29" t="s">
        <v>37</v>
      </c>
      <c r="B52" s="30"/>
      <c r="C52" s="66"/>
      <c r="D52" s="60" t="s">
        <v>38</v>
      </c>
      <c r="E52" s="30"/>
      <c r="F52" s="62"/>
      <c r="G52" s="62"/>
      <c r="H52" s="62"/>
    </row>
    <row r="53" spans="1:8" ht="15" x14ac:dyDescent="0.2">
      <c r="A53" s="61" t="s">
        <v>33</v>
      </c>
      <c r="B53" s="49" t="s">
        <v>31</v>
      </c>
      <c r="D53" s="61" t="s">
        <v>34</v>
      </c>
      <c r="E53" s="49" t="s">
        <v>31</v>
      </c>
      <c r="F53" s="62"/>
      <c r="G53" s="62"/>
      <c r="H53" s="62"/>
    </row>
    <row r="54" spans="1:8" ht="12.75" x14ac:dyDescent="0.2">
      <c r="A54" s="86" t="s">
        <v>35</v>
      </c>
      <c r="B54" s="86"/>
      <c r="C54" s="86"/>
      <c r="D54" s="86"/>
      <c r="E54" s="86"/>
    </row>
    <row r="55" spans="1:8" x14ac:dyDescent="0.2">
      <c r="A55" s="71" t="s">
        <v>39</v>
      </c>
      <c r="B55" s="63"/>
      <c r="C55" s="59"/>
      <c r="D55" s="71" t="s">
        <v>41</v>
      </c>
      <c r="E55" s="63"/>
    </row>
    <row r="56" spans="1:8" x14ac:dyDescent="0.2">
      <c r="A56" s="71" t="s">
        <v>40</v>
      </c>
      <c r="B56" s="36"/>
      <c r="C56" s="59"/>
      <c r="D56" s="71" t="s">
        <v>42</v>
      </c>
      <c r="E56" s="64"/>
    </row>
    <row r="57" spans="1:8" ht="12.75" x14ac:dyDescent="0.2">
      <c r="A57" s="71" t="s">
        <v>36</v>
      </c>
      <c r="B57" s="63"/>
      <c r="C57" s="63"/>
      <c r="D57" s="71"/>
      <c r="E57" s="64"/>
      <c r="F57" s="62"/>
      <c r="G57" s="62"/>
      <c r="H57" s="62"/>
    </row>
    <row r="59" spans="1:8" x14ac:dyDescent="0.2">
      <c r="A59" s="64"/>
      <c r="B59" s="64"/>
      <c r="C59" s="59"/>
      <c r="D59" s="64"/>
      <c r="E59" s="65"/>
    </row>
  </sheetData>
  <sheetProtection password="EE52" sheet="1"/>
  <mergeCells count="10">
    <mergeCell ref="A54:E54"/>
    <mergeCell ref="A43:E47"/>
    <mergeCell ref="A4:E4"/>
    <mergeCell ref="C14:E14"/>
    <mergeCell ref="A14:B14"/>
    <mergeCell ref="C6:E6"/>
    <mergeCell ref="C8:E8"/>
    <mergeCell ref="C10:E10"/>
    <mergeCell ref="C12:E12"/>
    <mergeCell ref="A16:E16"/>
  </mergeCells>
  <phoneticPr fontId="0" type="noConversion"/>
  <printOptions horizontalCentered="1"/>
  <pageMargins left="0" right="0" top="0" bottom="0.25" header="0" footer="0"/>
  <pageSetup orientation="portrait" r:id="rId1"/>
  <headerFooter alignWithMargins="0">
    <oddFooter>&amp;L&amp;8Revised 1/10/19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59"/>
  <sheetViews>
    <sheetView showZeros="0" tabSelected="1" zoomScaleNormal="100" workbookViewId="0">
      <selection activeCell="H21" sqref="H21"/>
    </sheetView>
  </sheetViews>
  <sheetFormatPr defaultRowHeight="14.25" x14ac:dyDescent="0.2"/>
  <cols>
    <col min="1" max="1" width="41.5703125" customWidth="1"/>
    <col min="2" max="2" width="6.85546875" customWidth="1"/>
    <col min="3" max="3" width="8" style="4" customWidth="1"/>
    <col min="4" max="4" width="32.85546875" customWidth="1"/>
    <col min="5" max="5" width="13.7109375" style="5" customWidth="1"/>
  </cols>
  <sheetData>
    <row r="2" spans="1:6" ht="23.25" x14ac:dyDescent="0.35">
      <c r="C2" s="9"/>
    </row>
    <row r="4" spans="1:6" ht="15.75" x14ac:dyDescent="0.25">
      <c r="C4" s="11" t="s">
        <v>43</v>
      </c>
    </row>
    <row r="5" spans="1:6" ht="9.75" customHeight="1" x14ac:dyDescent="0.2"/>
    <row r="6" spans="1:6" ht="15" customHeight="1" x14ac:dyDescent="0.25">
      <c r="A6" s="13" t="s">
        <v>27</v>
      </c>
      <c r="B6" s="13" t="s">
        <v>25</v>
      </c>
      <c r="C6" s="105"/>
      <c r="D6" s="106"/>
      <c r="E6" s="106"/>
      <c r="F6" s="14"/>
    </row>
    <row r="7" spans="1:6" ht="5.25" customHeight="1" x14ac:dyDescent="0.25">
      <c r="A7" s="12"/>
      <c r="B7" s="83"/>
      <c r="C7" s="78"/>
      <c r="D7" s="79"/>
      <c r="E7" s="80"/>
      <c r="F7" s="14"/>
    </row>
    <row r="8" spans="1:6" ht="15" customHeight="1" x14ac:dyDescent="0.25">
      <c r="A8" s="13" t="s">
        <v>26</v>
      </c>
      <c r="B8" s="13" t="s">
        <v>25</v>
      </c>
      <c r="C8" s="92"/>
      <c r="D8" s="93"/>
      <c r="E8" s="93"/>
      <c r="F8" s="14"/>
    </row>
    <row r="9" spans="1:6" ht="5.25" customHeight="1" x14ac:dyDescent="0.25">
      <c r="A9" s="12"/>
      <c r="B9" s="83"/>
      <c r="C9" s="78"/>
      <c r="D9" s="79"/>
      <c r="E9" s="80"/>
      <c r="F9" s="14"/>
    </row>
    <row r="10" spans="1:6" ht="15" customHeight="1" x14ac:dyDescent="0.25">
      <c r="A10" s="13" t="s">
        <v>28</v>
      </c>
      <c r="B10" s="13" t="s">
        <v>25</v>
      </c>
      <c r="C10" s="92"/>
      <c r="D10" s="93"/>
      <c r="E10" s="93"/>
      <c r="F10" s="14"/>
    </row>
    <row r="11" spans="1:6" ht="5.25" customHeight="1" x14ac:dyDescent="0.25">
      <c r="A11" s="12"/>
      <c r="B11" s="83"/>
      <c r="C11" s="12"/>
      <c r="F11" s="14"/>
    </row>
    <row r="12" spans="1:6" ht="15" customHeight="1" x14ac:dyDescent="0.25">
      <c r="A12" s="13" t="s">
        <v>29</v>
      </c>
      <c r="B12" s="13" t="s">
        <v>25</v>
      </c>
      <c r="C12" s="92"/>
      <c r="D12" s="93"/>
      <c r="E12" s="93"/>
      <c r="F12" s="14"/>
    </row>
    <row r="13" spans="1:6" ht="5.25" customHeight="1" x14ac:dyDescent="0.25">
      <c r="A13" s="12"/>
      <c r="B13" s="15"/>
      <c r="C13" s="12"/>
      <c r="F13" s="14"/>
    </row>
    <row r="14" spans="1:6" ht="15" customHeight="1" x14ac:dyDescent="0.25">
      <c r="A14" s="108" t="s">
        <v>49</v>
      </c>
      <c r="B14" s="108"/>
      <c r="C14" s="89"/>
      <c r="D14" s="90"/>
      <c r="E14" s="90"/>
      <c r="F14" s="14"/>
    </row>
    <row r="15" spans="1:6" ht="3" customHeight="1" x14ac:dyDescent="0.2"/>
    <row r="16" spans="1:6" ht="26.25" customHeight="1" x14ac:dyDescent="0.2">
      <c r="A16" s="107" t="s">
        <v>48</v>
      </c>
      <c r="B16" s="107"/>
      <c r="C16" s="107"/>
      <c r="D16" s="107"/>
      <c r="E16" s="107"/>
    </row>
    <row r="17" spans="1:6" ht="5.25" customHeight="1" x14ac:dyDescent="0.2"/>
    <row r="18" spans="1:6" ht="15" x14ac:dyDescent="0.25">
      <c r="A18" s="3" t="s">
        <v>20</v>
      </c>
      <c r="D18" s="6" t="s">
        <v>45</v>
      </c>
      <c r="E18" s="38"/>
      <c r="F18" s="8"/>
    </row>
    <row r="19" spans="1:6" ht="15" x14ac:dyDescent="0.25">
      <c r="A19" s="1" t="s">
        <v>0</v>
      </c>
      <c r="B19" s="25"/>
      <c r="C19" s="7" t="s">
        <v>1</v>
      </c>
      <c r="E19" s="80"/>
    </row>
    <row r="20" spans="1:6" ht="15" x14ac:dyDescent="0.25">
      <c r="A20" s="17" t="s">
        <v>2</v>
      </c>
      <c r="B20" s="25"/>
      <c r="C20" s="7" t="s">
        <v>1</v>
      </c>
      <c r="D20" s="3" t="s">
        <v>14</v>
      </c>
      <c r="E20" s="39"/>
    </row>
    <row r="21" spans="1:6" ht="15" x14ac:dyDescent="0.25">
      <c r="A21" s="2" t="s">
        <v>3</v>
      </c>
      <c r="B21" s="26">
        <v>4</v>
      </c>
      <c r="C21" s="7" t="s">
        <v>1</v>
      </c>
      <c r="D21" s="3" t="s">
        <v>15</v>
      </c>
      <c r="E21" s="39"/>
    </row>
    <row r="22" spans="1:6" ht="15" x14ac:dyDescent="0.25">
      <c r="A22" s="2" t="s">
        <v>4</v>
      </c>
      <c r="B22" s="26">
        <v>14</v>
      </c>
      <c r="C22" s="7" t="s">
        <v>1</v>
      </c>
      <c r="E22" s="80"/>
    </row>
    <row r="23" spans="1:6" ht="15" x14ac:dyDescent="0.25">
      <c r="A23" s="2" t="s">
        <v>5</v>
      </c>
      <c r="B23" s="27"/>
      <c r="C23" s="7" t="s">
        <v>1</v>
      </c>
      <c r="E23" s="80"/>
    </row>
    <row r="24" spans="1:6" ht="15" x14ac:dyDescent="0.25">
      <c r="A24" s="17" t="s">
        <v>6</v>
      </c>
      <c r="B24" s="27"/>
      <c r="C24" s="7" t="s">
        <v>1</v>
      </c>
      <c r="D24" s="3" t="s">
        <v>14</v>
      </c>
      <c r="E24" s="39"/>
    </row>
    <row r="25" spans="1:6" ht="15" x14ac:dyDescent="0.25">
      <c r="A25" s="2" t="s">
        <v>3</v>
      </c>
      <c r="B25" s="26">
        <v>4</v>
      </c>
      <c r="C25" s="7" t="s">
        <v>1</v>
      </c>
      <c r="D25" s="3" t="s">
        <v>15</v>
      </c>
      <c r="E25" s="39"/>
    </row>
    <row r="26" spans="1:6" ht="15" x14ac:dyDescent="0.25">
      <c r="A26" s="2" t="s">
        <v>4</v>
      </c>
      <c r="B26" s="26">
        <v>14</v>
      </c>
      <c r="C26" s="7" t="s">
        <v>1</v>
      </c>
      <c r="E26" s="80"/>
    </row>
    <row r="27" spans="1:6" ht="15" x14ac:dyDescent="0.25">
      <c r="A27" s="2" t="s">
        <v>5</v>
      </c>
      <c r="B27" s="27"/>
      <c r="C27" s="7" t="s">
        <v>1</v>
      </c>
      <c r="E27" s="80"/>
    </row>
    <row r="28" spans="1:6" ht="15" x14ac:dyDescent="0.25">
      <c r="A28" s="17" t="s">
        <v>47</v>
      </c>
      <c r="B28" s="27"/>
      <c r="C28" s="7" t="s">
        <v>1</v>
      </c>
      <c r="D28" s="3" t="s">
        <v>14</v>
      </c>
      <c r="E28" s="39"/>
    </row>
    <row r="29" spans="1:6" ht="15" x14ac:dyDescent="0.25">
      <c r="A29" s="2" t="s">
        <v>3</v>
      </c>
      <c r="B29" s="26">
        <v>4</v>
      </c>
      <c r="C29" s="7" t="s">
        <v>1</v>
      </c>
      <c r="D29" s="3" t="s">
        <v>46</v>
      </c>
      <c r="E29" s="39"/>
    </row>
    <row r="30" spans="1:6" ht="15" x14ac:dyDescent="0.25">
      <c r="A30" s="2" t="s">
        <v>4</v>
      </c>
      <c r="B30" s="26">
        <v>14</v>
      </c>
      <c r="C30" s="7" t="s">
        <v>1</v>
      </c>
      <c r="E30" s="80"/>
    </row>
    <row r="31" spans="1:6" ht="15" x14ac:dyDescent="0.25">
      <c r="A31" s="2" t="s">
        <v>5</v>
      </c>
      <c r="B31" s="27"/>
      <c r="C31" s="7" t="s">
        <v>1</v>
      </c>
      <c r="E31" s="80"/>
    </row>
    <row r="32" spans="1:6" ht="15" customHeight="1" x14ac:dyDescent="0.25">
      <c r="A32" s="18" t="s">
        <v>7</v>
      </c>
      <c r="B32" s="27"/>
      <c r="C32" s="7" t="s">
        <v>1</v>
      </c>
      <c r="D32" s="3" t="s">
        <v>16</v>
      </c>
      <c r="E32" s="39"/>
    </row>
    <row r="33" spans="1:5" ht="15" x14ac:dyDescent="0.2">
      <c r="A33" s="17" t="s">
        <v>8</v>
      </c>
      <c r="B33" s="75">
        <f>SUM(B19:B32)</f>
        <v>54</v>
      </c>
      <c r="C33" s="7" t="s">
        <v>1</v>
      </c>
      <c r="E33" s="80"/>
    </row>
    <row r="34" spans="1:5" ht="15" x14ac:dyDescent="0.25">
      <c r="A34" s="17" t="s">
        <v>9</v>
      </c>
      <c r="B34" s="28">
        <v>45</v>
      </c>
      <c r="C34" s="7" t="s">
        <v>1</v>
      </c>
      <c r="D34" s="3" t="s">
        <v>17</v>
      </c>
      <c r="E34" s="39"/>
    </row>
    <row r="35" spans="1:5" ht="15" x14ac:dyDescent="0.25">
      <c r="A35" s="17" t="s">
        <v>10</v>
      </c>
      <c r="B35" s="26">
        <v>45</v>
      </c>
      <c r="C35" s="7" t="s">
        <v>1</v>
      </c>
      <c r="D35" s="3" t="s">
        <v>18</v>
      </c>
      <c r="E35" s="40"/>
    </row>
    <row r="36" spans="1:5" ht="15" x14ac:dyDescent="0.25">
      <c r="A36" s="17" t="s">
        <v>11</v>
      </c>
      <c r="B36" s="27"/>
      <c r="C36" s="7" t="s">
        <v>1</v>
      </c>
      <c r="D36" s="3" t="s">
        <v>19</v>
      </c>
      <c r="E36" s="40"/>
    </row>
    <row r="37" spans="1:5" ht="15" x14ac:dyDescent="0.25">
      <c r="A37" s="17" t="s">
        <v>12</v>
      </c>
      <c r="B37" s="26">
        <v>90</v>
      </c>
      <c r="C37" s="7" t="s">
        <v>1</v>
      </c>
      <c r="D37" s="3" t="s">
        <v>24</v>
      </c>
      <c r="E37" s="40"/>
    </row>
    <row r="38" spans="1:5" ht="15" x14ac:dyDescent="0.2">
      <c r="A38" s="18" t="s">
        <v>13</v>
      </c>
      <c r="B38" s="75">
        <f>SUM(B33:B37)</f>
        <v>234</v>
      </c>
      <c r="C38" s="7" t="s">
        <v>1</v>
      </c>
    </row>
    <row r="39" spans="1:5" ht="5.25" customHeight="1" x14ac:dyDescent="0.2"/>
    <row r="40" spans="1:5" ht="11.25" customHeight="1" x14ac:dyDescent="0.2">
      <c r="A40" s="19" t="s">
        <v>23</v>
      </c>
      <c r="B40" s="20"/>
      <c r="C40" s="20"/>
      <c r="D40" s="21" t="s">
        <v>22</v>
      </c>
      <c r="E40" s="22"/>
    </row>
    <row r="41" spans="1:5" ht="11.25" customHeight="1" x14ac:dyDescent="0.2">
      <c r="A41" s="23" t="s">
        <v>21</v>
      </c>
      <c r="B41" s="20"/>
      <c r="C41" s="20"/>
      <c r="D41" s="20"/>
      <c r="E41" s="24"/>
    </row>
    <row r="42" spans="1:5" ht="5.25" customHeight="1" x14ac:dyDescent="0.2"/>
    <row r="43" spans="1:5" ht="15" customHeight="1" x14ac:dyDescent="0.2">
      <c r="A43" s="96" t="s">
        <v>52</v>
      </c>
      <c r="B43" s="97"/>
      <c r="C43" s="97"/>
      <c r="D43" s="97"/>
      <c r="E43" s="98"/>
    </row>
    <row r="44" spans="1:5" ht="15" customHeight="1" x14ac:dyDescent="0.2">
      <c r="A44" s="99"/>
      <c r="B44" s="100"/>
      <c r="C44" s="100"/>
      <c r="D44" s="100"/>
      <c r="E44" s="101"/>
    </row>
    <row r="45" spans="1:5" ht="12.75" customHeight="1" x14ac:dyDescent="0.2">
      <c r="A45" s="99"/>
      <c r="B45" s="100"/>
      <c r="C45" s="100"/>
      <c r="D45" s="100"/>
      <c r="E45" s="101"/>
    </row>
    <row r="46" spans="1:5" ht="14.25" customHeight="1" x14ac:dyDescent="0.2">
      <c r="A46" s="99"/>
      <c r="B46" s="100"/>
      <c r="C46" s="100"/>
      <c r="D46" s="100"/>
      <c r="E46" s="101"/>
    </row>
    <row r="47" spans="1:5" ht="14.25" customHeight="1" x14ac:dyDescent="0.2">
      <c r="A47" s="102"/>
      <c r="B47" s="103"/>
      <c r="C47" s="103"/>
      <c r="D47" s="103"/>
      <c r="E47" s="104"/>
    </row>
    <row r="48" spans="1:5" ht="14.25" customHeight="1" x14ac:dyDescent="0.2">
      <c r="A48" s="85"/>
      <c r="B48" s="85"/>
      <c r="C48" s="85"/>
      <c r="D48" s="85"/>
      <c r="E48" s="85"/>
    </row>
    <row r="49" spans="1:8" x14ac:dyDescent="0.2">
      <c r="A49" s="29" t="s">
        <v>37</v>
      </c>
      <c r="B49" s="30"/>
      <c r="C49" s="81"/>
      <c r="D49" s="32" t="s">
        <v>38</v>
      </c>
      <c r="E49" s="30"/>
    </row>
    <row r="50" spans="1:8" ht="15" x14ac:dyDescent="0.2">
      <c r="A50" s="16" t="s">
        <v>30</v>
      </c>
      <c r="B50" s="7" t="s">
        <v>31</v>
      </c>
      <c r="D50" s="16" t="s">
        <v>32</v>
      </c>
      <c r="E50" s="7" t="s">
        <v>31</v>
      </c>
    </row>
    <row r="52" spans="1:8" ht="15" customHeight="1" x14ac:dyDescent="0.2">
      <c r="A52" s="29" t="s">
        <v>37</v>
      </c>
      <c r="B52" s="30"/>
      <c r="C52" s="81"/>
      <c r="D52" s="32" t="s">
        <v>38</v>
      </c>
      <c r="E52" s="30"/>
      <c r="F52" s="10"/>
      <c r="G52" s="10"/>
      <c r="H52" s="10"/>
    </row>
    <row r="53" spans="1:8" ht="15" x14ac:dyDescent="0.2">
      <c r="A53" s="16" t="s">
        <v>33</v>
      </c>
      <c r="B53" s="7" t="s">
        <v>31</v>
      </c>
      <c r="D53" s="16" t="s">
        <v>34</v>
      </c>
      <c r="E53" s="7" t="s">
        <v>31</v>
      </c>
      <c r="F53" s="10"/>
      <c r="G53" s="10"/>
      <c r="H53" s="10"/>
    </row>
    <row r="54" spans="1:8" ht="12.75" x14ac:dyDescent="0.2">
      <c r="A54" s="95" t="s">
        <v>35</v>
      </c>
      <c r="B54" s="95"/>
      <c r="C54" s="95"/>
      <c r="D54" s="95"/>
      <c r="E54" s="95"/>
    </row>
    <row r="55" spans="1:8" x14ac:dyDescent="0.2">
      <c r="A55" s="33" t="s">
        <v>39</v>
      </c>
      <c r="B55" s="33"/>
      <c r="C55" s="31"/>
      <c r="D55" s="33" t="s">
        <v>41</v>
      </c>
      <c r="E55" s="33"/>
    </row>
    <row r="56" spans="1:8" x14ac:dyDescent="0.2">
      <c r="A56" s="33" t="s">
        <v>40</v>
      </c>
      <c r="B56" s="34"/>
      <c r="C56" s="31"/>
      <c r="D56" s="33" t="s">
        <v>42</v>
      </c>
      <c r="E56" s="35"/>
    </row>
    <row r="57" spans="1:8" ht="12.75" x14ac:dyDescent="0.2">
      <c r="A57" s="33" t="s">
        <v>36</v>
      </c>
      <c r="B57" s="33"/>
      <c r="C57" s="33"/>
      <c r="D57" s="33"/>
      <c r="E57" s="35"/>
      <c r="F57" s="10"/>
      <c r="G57" s="10"/>
      <c r="H57" s="10"/>
    </row>
    <row r="59" spans="1:8" x14ac:dyDescent="0.2">
      <c r="A59" s="35"/>
      <c r="B59" s="35"/>
      <c r="C59" s="31"/>
      <c r="D59" s="35"/>
      <c r="E59" s="37"/>
    </row>
  </sheetData>
  <sheetProtection password="EE52" sheet="1"/>
  <mergeCells count="9">
    <mergeCell ref="A54:E54"/>
    <mergeCell ref="A43:E47"/>
    <mergeCell ref="C14:E14"/>
    <mergeCell ref="C6:E6"/>
    <mergeCell ref="C8:E8"/>
    <mergeCell ref="C10:E10"/>
    <mergeCell ref="C12:E12"/>
    <mergeCell ref="A16:E16"/>
    <mergeCell ref="A14:B14"/>
  </mergeCells>
  <phoneticPr fontId="0" type="noConversion"/>
  <printOptions horizontalCentered="1"/>
  <pageMargins left="0" right="0" top="0" bottom="0.25" header="0" footer="0"/>
  <pageSetup orientation="portrait" r:id="rId1"/>
  <headerFooter alignWithMargins="0">
    <oddFooter>&amp;L&amp;8Revised 1/10/19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445BA2FDBE184194D86DB70AE9D6A0" ma:contentTypeVersion="85" ma:contentTypeDescription="Create a new document." ma:contentTypeScope="" ma:versionID="eaa753900b182a7197f59f9542878692">
  <xsd:schema xmlns:xsd="http://www.w3.org/2001/XMLSchema" xmlns:xs="http://www.w3.org/2001/XMLSchema" xmlns:p="http://schemas.microsoft.com/office/2006/metadata/properties" xmlns:ns2="b35377f7-11e3-404d-81c6-bc6c1c2219aa" xmlns:ns3="211a168c-3d22-43dd-8831-4bfc331a560d" targetNamespace="http://schemas.microsoft.com/office/2006/metadata/properties" ma:root="true" ma:fieldsID="9460b0840d7106ff3b9b958ba0494064" ns2:_="" ns3:_="">
    <xsd:import namespace="b35377f7-11e3-404d-81c6-bc6c1c2219aa"/>
    <xsd:import namespace="211a168c-3d22-43dd-8831-4bfc331a560d"/>
    <xsd:element name="properties">
      <xsd:complexType>
        <xsd:sequence>
          <xsd:element name="documentManagement">
            <xsd:complexType>
              <xsd:all>
                <xsd:element ref="ns2:TranslationStateWebId" minOccurs="0"/>
                <xsd:element ref="ns3:_dlc_DocId" minOccurs="0"/>
                <xsd:element ref="ns3:_dlc_DocIdUrl" minOccurs="0"/>
                <xsd:element ref="ns3:_dlc_DocIdPersistId" minOccurs="0"/>
                <xsd:element ref="ns2:Division" minOccurs="0"/>
                <xsd:element ref="ns2:Department" minOccurs="0"/>
                <xsd:element ref="ns2:Template_x0020_Date" minOccurs="0"/>
                <xsd:element ref="ns2:Instructions" minOccurs="0"/>
                <xsd:element ref="ns2:Contact" minOccurs="0"/>
                <xsd:element ref="ns2:MediaServiceMetadata" minOccurs="0"/>
                <xsd:element ref="ns2:MediaServiceFastMetadata" minOccurs="0"/>
                <xsd:element ref="ns2:LiaisonID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5377f7-11e3-404d-81c6-bc6c1c2219aa" elementFormDefault="qualified">
    <xsd:import namespace="http://schemas.microsoft.com/office/2006/documentManagement/types"/>
    <xsd:import namespace="http://schemas.microsoft.com/office/infopath/2007/PartnerControls"/>
    <xsd:element name="TranslationStateWebId" ma:index="8" nillable="true" ma:displayName="Site" ma:internalName="TranslationStateWebId" ma:readOnly="false">
      <xsd:simpleType>
        <xsd:restriction base="dms:Text"/>
      </xsd:simpleType>
    </xsd:element>
    <xsd:element name="Division" ma:index="12" nillable="true" ma:displayName="Division" ma:indexed="true" ma:internalName="Division" ma:readOnly="false">
      <xsd:simpleType>
        <xsd:restriction base="dms:Text">
          <xsd:maxLength value="255"/>
        </xsd:restriction>
      </xsd:simpleType>
    </xsd:element>
    <xsd:element name="Department" ma:index="13" nillable="true" ma:displayName="Department" ma:internalName="Department" ma:readOnly="false">
      <xsd:simpleType>
        <xsd:restriction base="dms:Text">
          <xsd:maxLength value="255"/>
        </xsd:restriction>
      </xsd:simpleType>
    </xsd:element>
    <xsd:element name="Template_x0020_Date" ma:index="14" nillable="true" ma:displayName="Template Date" ma:format="DateOnly" ma:internalName="Template_x0020_Date" ma:readOnly="false">
      <xsd:simpleType>
        <xsd:restriction base="dms:DateTime"/>
      </xsd:simpleType>
    </xsd:element>
    <xsd:element name="Instructions" ma:index="15" nillable="true" ma:displayName="Instructions" ma:format="Hyperlink" ma:internalName="Instructions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ontact" ma:index="16" nillable="true" ma:displayName="Liaison" ma:list="UserInfo" ma:internalName="Contact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LiaisonID" ma:index="19" nillable="true" ma:displayName="LiaisonID" ma:format="Dropdown" ma:internalName="LiaisonID">
      <xsd:simpleType>
        <xsd:restriction base="dms:Text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a168c-3d22-43dd-8831-4bfc331a560d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02E26741-55CA-4236-B417-0BDEA3D4D2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5377f7-11e3-404d-81c6-bc6c1c2219aa"/>
    <ds:schemaRef ds:uri="211a168c-3d22-43dd-8831-4bfc331a56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ACAB94-4A05-4D62-948A-14ECBD320B3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9D625B6-5717-45C3-8760-A4755306867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BE46EFF-D6F0-48A1-A5C6-D172E95E5D4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Autofill Version</vt:lpstr>
      <vt:lpstr>Blank Date Version</vt:lpstr>
      <vt:lpstr>'Autofill Version'!Print_Area</vt:lpstr>
      <vt:lpstr>'Blank Date Version'!Print_Area</vt:lpstr>
      <vt:lpstr>'Autofill Version'!Text13</vt:lpstr>
      <vt:lpstr>'Blank Date Version'!Text13</vt:lpstr>
      <vt:lpstr>'Autofill Version'!Text14</vt:lpstr>
      <vt:lpstr>'Blank Date Version'!Text14</vt:lpstr>
      <vt:lpstr>'Autofill Version'!Text15</vt:lpstr>
      <vt:lpstr>'Blank Date Version'!Text15</vt:lpstr>
      <vt:lpstr>'Autofill Version'!Text17</vt:lpstr>
      <vt:lpstr>'Blank Date Version'!Text17</vt:lpstr>
      <vt:lpstr>'Autofill Version'!Text18</vt:lpstr>
      <vt:lpstr>'Blank Date Version'!Text18</vt:lpstr>
    </vt:vector>
  </TitlesOfParts>
  <Company>NYS Dormitory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Quinlan, John</dc:creator>
  <cp:lastModifiedBy>Quinlan, John</cp:lastModifiedBy>
  <cp:lastPrinted>2019-01-09T16:30:21Z</cp:lastPrinted>
  <dcterms:created xsi:type="dcterms:W3CDTF">2002-03-05T18:27:01Z</dcterms:created>
  <dcterms:modified xsi:type="dcterms:W3CDTF">2023-01-05T19:46:10Z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FQ5K6PAZVSUW-51-91</vt:lpwstr>
  </property>
  <property fmtid="{D5CDD505-2E9C-101B-9397-08002B2CF9AE}" pid="3" name="_dlc_DocIdItemGuid">
    <vt:lpwstr>bb799aad-a814-4afe-86c3-73552def4a86</vt:lpwstr>
  </property>
  <property fmtid="{D5CDD505-2E9C-101B-9397-08002B2CF9AE}" pid="4" name="_dlc_DocIdUrl">
    <vt:lpwstr>http://daspweb/_layouts/DocIdRedir.aspx?ID=FQ5K6PAZVSUW-51-91, FQ5K6PAZVSUW-51-91</vt:lpwstr>
  </property>
  <property fmtid="{D5CDD505-2E9C-101B-9397-08002B2CF9AE}" pid="5" name="Division">
    <vt:lpwstr>Construction</vt:lpwstr>
  </property>
  <property fmtid="{D5CDD505-2E9C-101B-9397-08002B2CF9AE}" pid="6" name="Template Name">
    <vt:lpwstr/>
  </property>
  <property fmtid="{D5CDD505-2E9C-101B-9397-08002B2CF9AE}" pid="7" name="Template Date">
    <vt:lpwstr>2019-01-10T00:00:00Z</vt:lpwstr>
  </property>
  <property fmtid="{D5CDD505-2E9C-101B-9397-08002B2CF9AE}" pid="8" name="Department">
    <vt:lpwstr>Construction Services</vt:lpwstr>
  </property>
  <property fmtid="{D5CDD505-2E9C-101B-9397-08002B2CF9AE}" pid="9" name="Liaison">
    <vt:lpwstr>TWhite@dasny.org</vt:lpwstr>
  </property>
  <property fmtid="{D5CDD505-2E9C-101B-9397-08002B2CF9AE}" pid="10" name="display_urn:schemas-microsoft-com:office:office#Contact">
    <vt:lpwstr>Bonacquisti, Sandra</vt:lpwstr>
  </property>
  <property fmtid="{D5CDD505-2E9C-101B-9397-08002B2CF9AE}" pid="11" name="Instructions">
    <vt:lpwstr/>
  </property>
  <property fmtid="{D5CDD505-2E9C-101B-9397-08002B2CF9AE}" pid="12" name="Contact">
    <vt:lpwstr>158</vt:lpwstr>
  </property>
  <property fmtid="{D5CDD505-2E9C-101B-9397-08002B2CF9AE}" pid="13" name="Order">
    <vt:lpwstr>9100.00000000000</vt:lpwstr>
  </property>
  <property fmtid="{D5CDD505-2E9C-101B-9397-08002B2CF9AE}" pid="14" name="xd_Signature">
    <vt:lpwstr/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_dlc_DocIdPersistId">
    <vt:lpwstr/>
  </property>
  <property fmtid="{D5CDD505-2E9C-101B-9397-08002B2CF9AE}" pid="18" name="ContentTypeId">
    <vt:lpwstr>0x0101005F3D0C0F7F5B3B4F8E717E6436139ADA</vt:lpwstr>
  </property>
  <property fmtid="{D5CDD505-2E9C-101B-9397-08002B2CF9AE}" pid="19" name="TranslationStateWebId">
    <vt:lpwstr/>
  </property>
  <property fmtid="{D5CDD505-2E9C-101B-9397-08002B2CF9AE}" pid="20" name="display_urn:schemas-microsoft-com:office:office#Editor">
    <vt:lpwstr>Chrzanowski, Kelly</vt:lpwstr>
  </property>
  <property fmtid="{D5CDD505-2E9C-101B-9397-08002B2CF9AE}" pid="21" name="display_urn:schemas-microsoft-com:office:office#Author">
    <vt:lpwstr>Hewitt, Jamie</vt:lpwstr>
  </property>
  <property fmtid="{D5CDD505-2E9C-101B-9397-08002B2CF9AE}" pid="22" name="Template_x0020_Date">
    <vt:lpwstr>2019-01-10T00:00:00</vt:lpwstr>
  </property>
</Properties>
</file>